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nrollment\2020-2021\"/>
    </mc:Choice>
  </mc:AlternateContent>
  <xr:revisionPtr revIDLastSave="0" documentId="13_ncr:1_{B705C7C0-4C06-4DE5-BC5C-FE7824CBFF3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olorado 4-H Publicatio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9" i="2" l="1"/>
  <c r="E248" i="2"/>
  <c r="E245" i="2"/>
  <c r="E243" i="2"/>
  <c r="E235" i="2"/>
  <c r="E234" i="2"/>
  <c r="E233" i="2"/>
  <c r="E232" i="2"/>
  <c r="E230" i="2"/>
  <c r="E229" i="2"/>
  <c r="E228" i="2"/>
  <c r="E227" i="2"/>
  <c r="E226" i="2"/>
  <c r="E225" i="2"/>
  <c r="E224" i="2"/>
  <c r="E221" i="2"/>
  <c r="E220" i="2"/>
  <c r="E219" i="2"/>
  <c r="E218" i="2"/>
  <c r="E217" i="2"/>
  <c r="E214" i="2"/>
  <c r="E213" i="2"/>
  <c r="E212" i="2"/>
  <c r="E211" i="2"/>
  <c r="E210" i="2"/>
  <c r="E209" i="2"/>
  <c r="E208" i="2"/>
  <c r="E207" i="2"/>
  <c r="E206" i="2"/>
  <c r="E205" i="2"/>
  <c r="E202" i="2"/>
  <c r="E201" i="2"/>
  <c r="E194" i="2"/>
  <c r="E189" i="2"/>
  <c r="E188" i="2"/>
  <c r="E187" i="2"/>
  <c r="E185" i="2"/>
  <c r="E183" i="2"/>
  <c r="E182" i="2"/>
  <c r="E181" i="2"/>
  <c r="E180" i="2"/>
  <c r="E178" i="2"/>
  <c r="E175" i="2"/>
  <c r="E174" i="2"/>
  <c r="E172" i="2"/>
  <c r="E170" i="2"/>
  <c r="E169" i="2"/>
  <c r="E168" i="2"/>
  <c r="E167" i="2"/>
  <c r="E166" i="2"/>
  <c r="E163" i="2"/>
  <c r="E162" i="2"/>
  <c r="E161" i="2"/>
  <c r="E160" i="2"/>
  <c r="E158" i="2"/>
  <c r="E155" i="2"/>
  <c r="E154" i="2"/>
  <c r="E153" i="2"/>
  <c r="E152" i="2"/>
  <c r="E149" i="2"/>
  <c r="E147" i="2"/>
  <c r="E146" i="2"/>
  <c r="E145" i="2"/>
  <c r="E144" i="2"/>
  <c r="E143" i="2"/>
  <c r="E140" i="2"/>
  <c r="E139" i="2"/>
  <c r="E138" i="2"/>
  <c r="E137" i="2"/>
  <c r="E134" i="2"/>
  <c r="E133" i="2"/>
  <c r="E132" i="2"/>
  <c r="E124" i="2"/>
  <c r="E123" i="2"/>
  <c r="E122" i="2"/>
  <c r="E121" i="2"/>
  <c r="E118" i="2"/>
  <c r="E117" i="2"/>
  <c r="E116" i="2"/>
  <c r="E115" i="2"/>
  <c r="E114" i="2"/>
  <c r="E108" i="2"/>
  <c r="E107" i="2"/>
  <c r="E106" i="2"/>
  <c r="E105" i="2"/>
  <c r="E103" i="2"/>
  <c r="E102" i="2"/>
  <c r="E101" i="2"/>
  <c r="E100" i="2"/>
  <c r="E99" i="2"/>
  <c r="E96" i="2"/>
  <c r="E95" i="2"/>
  <c r="E94" i="2"/>
  <c r="E93" i="2"/>
  <c r="E92" i="2"/>
  <c r="E89" i="2"/>
  <c r="E88" i="2"/>
  <c r="E87" i="2"/>
  <c r="E86" i="2"/>
  <c r="E85" i="2"/>
  <c r="E82" i="2"/>
  <c r="E81" i="2"/>
  <c r="E80" i="2"/>
  <c r="E79" i="2"/>
  <c r="E77" i="2"/>
  <c r="E75" i="2"/>
  <c r="E74" i="2"/>
  <c r="E73" i="2"/>
  <c r="E72" i="2"/>
  <c r="E71" i="2"/>
  <c r="E68" i="2"/>
  <c r="E67" i="2"/>
  <c r="E66" i="2"/>
  <c r="E65" i="2"/>
  <c r="E62" i="2"/>
  <c r="E61" i="2"/>
  <c r="E60" i="2"/>
  <c r="E59" i="2"/>
  <c r="E56" i="2"/>
  <c r="E54" i="2"/>
  <c r="E53" i="2"/>
  <c r="E52" i="2"/>
  <c r="E51" i="2"/>
  <c r="E50" i="2"/>
  <c r="E49" i="2"/>
  <c r="E46" i="2"/>
  <c r="E44" i="2"/>
  <c r="E43" i="2"/>
  <c r="E42" i="2"/>
  <c r="E41" i="2"/>
  <c r="E38" i="2"/>
  <c r="E35" i="2"/>
  <c r="E32" i="2"/>
  <c r="E29" i="2"/>
  <c r="E20" i="2"/>
  <c r="E17" i="2"/>
  <c r="E14" i="2"/>
  <c r="E13" i="2"/>
  <c r="E12" i="2"/>
  <c r="E11" i="2"/>
  <c r="E10" i="2"/>
  <c r="E3" i="2"/>
  <c r="D3" i="2"/>
  <c r="C3" i="2"/>
  <c r="E2" i="2"/>
  <c r="D2" i="2"/>
  <c r="C2" i="2"/>
  <c r="C4" i="2" l="1"/>
</calcChain>
</file>

<file path=xl/sharedStrings.xml><?xml version="1.0" encoding="utf-8"?>
<sst xmlns="http://schemas.openxmlformats.org/spreadsheetml/2006/main" count="436" uniqueCount="406">
  <si>
    <t>County :</t>
  </si>
  <si>
    <t>Club name and/or #:</t>
  </si>
  <si>
    <t>COST</t>
  </si>
  <si>
    <t>TOTAL</t>
  </si>
  <si>
    <t>Dog</t>
  </si>
  <si>
    <t>Horse</t>
  </si>
  <si>
    <t>Rabbit</t>
  </si>
  <si>
    <t>Sheep</t>
  </si>
  <si>
    <t>Swine</t>
  </si>
  <si>
    <t>Global Citizenship</t>
  </si>
  <si>
    <t>Heritage Arts</t>
  </si>
  <si>
    <t>Photography</t>
  </si>
  <si>
    <t>Quan</t>
  </si>
  <si>
    <t xml:space="preserve">MA0100-Beef Breeding 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</si>
  <si>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</si>
  <si>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</si>
  <si>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</si>
  <si>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</si>
  <si>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</si>
  <si>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</si>
  <si>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</si>
  <si>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</si>
  <si>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</si>
  <si>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Attach mailing label here.  If no label is attached, order will be sent directly to the county office</t>
  </si>
  <si>
    <t>MA0201A-Feeding Market Beef</t>
  </si>
  <si>
    <t>Sportfishing</t>
  </si>
  <si>
    <t>Small Engines</t>
  </si>
  <si>
    <t xml:space="preserve">MA0111-Bite into Beef       </t>
  </si>
  <si>
    <t xml:space="preserve">MA0112-Here's the Beef     </t>
  </si>
  <si>
    <t>Visual Arts</t>
  </si>
  <si>
    <t>Ceramics</t>
  </si>
  <si>
    <t>Leathercraft</t>
  </si>
  <si>
    <t xml:space="preserve">Artistic Clothing </t>
  </si>
  <si>
    <t>MJ1025 – Outdoor Cooking &amp; Living</t>
  </si>
  <si>
    <t xml:space="preserve">MJ1030 – Cultural &amp; Ethnic Foods </t>
  </si>
  <si>
    <t>MJ1035 – Passport to Foreign Cookery</t>
  </si>
  <si>
    <t>Cloverbuds</t>
  </si>
  <si>
    <t>LA1500B – Guidelines for Gymkhanas</t>
  </si>
  <si>
    <t>LC1300 – Model Rocketry Leaders Guide</t>
  </si>
  <si>
    <t>Order Total:</t>
  </si>
  <si>
    <t>**MA1517-Every Time...Every Ride DVD</t>
  </si>
  <si>
    <t xml:space="preserve">MA3511 – Airedales to Zebras </t>
  </si>
  <si>
    <t xml:space="preserve">MA3512 – All Systems Go </t>
  </si>
  <si>
    <t xml:space="preserve">MA3513 – On the Cutting Edge </t>
  </si>
  <si>
    <t xml:space="preserve">LA3510 – Vet Science Helper's Guide </t>
  </si>
  <si>
    <t>MB1001 – See Them Sprout</t>
  </si>
  <si>
    <t>MB1002 – Let’s Get Growing</t>
  </si>
  <si>
    <t>MB1003 – Take Your Pick</t>
  </si>
  <si>
    <t>MB1004 – Growing Profits</t>
  </si>
  <si>
    <t>**MB0000A – Gardening Exhibits Guide</t>
  </si>
  <si>
    <t>MC1001 – Magic of Electricity</t>
  </si>
  <si>
    <t>MC1002 – Investigating Electricity</t>
  </si>
  <si>
    <t>MC1003 – Wired for Power</t>
  </si>
  <si>
    <t>MC1004 – Entering Electronics</t>
  </si>
  <si>
    <t xml:space="preserve">LC1000 – Electric Group Helper’s Guide </t>
  </si>
  <si>
    <t xml:space="preserve">MC1401 – Crank it Up </t>
  </si>
  <si>
    <t>MC1402 – Warm It Up</t>
  </si>
  <si>
    <t xml:space="preserve">MC1403 – Tune it Up        </t>
  </si>
  <si>
    <t xml:space="preserve">LC1400 – Small Engines Helper's Guide   </t>
  </si>
  <si>
    <t>MC2001 – Measuring Up</t>
  </si>
  <si>
    <t xml:space="preserve">MC2002 – Making the Cut </t>
  </si>
  <si>
    <t xml:space="preserve">MC2003 – Nailing It Together </t>
  </si>
  <si>
    <t xml:space="preserve">MC2004 – Finishing Up </t>
  </si>
  <si>
    <t>MD2701 – Take the Bait</t>
  </si>
  <si>
    <t>MD2702 – Reel in the Fun</t>
  </si>
  <si>
    <t>MD2703 – Cast into the Future</t>
  </si>
  <si>
    <t>LD2700 – Sportfishing Helper’s Guide</t>
  </si>
  <si>
    <t>MD5001 – Hiking Trails</t>
  </si>
  <si>
    <t>MD5002 – Camping Adventures</t>
  </si>
  <si>
    <t>MD5003 – Backpacking Expeditions</t>
  </si>
  <si>
    <t>LD5000 – Outdoor Adventure Helper's Guide</t>
  </si>
  <si>
    <t xml:space="preserve">MG2800B – Ceramics Manual </t>
  </si>
  <si>
    <t>MG3001 – Sketchbook Crossroads</t>
  </si>
  <si>
    <t>MG3002 – Portfolio Pathways</t>
  </si>
  <si>
    <t xml:space="preserve">MJ0701 – Crochet  </t>
  </si>
  <si>
    <t xml:space="preserve">MJ0702 – Knitting </t>
  </si>
  <si>
    <t xml:space="preserve">MJ0703 – Needle Arts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</si>
  <si>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</si>
  <si>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</si>
  <si>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</si>
  <si>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</si>
  <si>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</si>
  <si>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t>LL1000 – Cloverbuds A 4-H Discov.Program</t>
  </si>
  <si>
    <t>** Indicates Optional Resource Materials</t>
  </si>
  <si>
    <t>Scrapbooking</t>
  </si>
  <si>
    <t>MK2507 – 4-H Filmmaker DVD</t>
  </si>
  <si>
    <t xml:space="preserve">Beef - Market &amp; Breeding </t>
  </si>
  <si>
    <t>MA0100 - Beef Resource Handbook</t>
  </si>
  <si>
    <t>MA0500 - Dairy Resource Handbook</t>
  </si>
  <si>
    <t>Cow - Dairy</t>
  </si>
  <si>
    <t>MA1200 – Goat Resource Handbook</t>
  </si>
  <si>
    <t xml:space="preserve">MA2003 – Poultry Production: Raising Pullets </t>
  </si>
  <si>
    <t xml:space="preserve">MA2102 – Duck or Goose Project and Record Book </t>
  </si>
  <si>
    <t>MA3100 – Swine Resource Handbook for Market &amp; Breeding Projects</t>
  </si>
  <si>
    <t>MA3300 – Dog Resource Handbook</t>
  </si>
  <si>
    <t>Robotics</t>
  </si>
  <si>
    <t>C1600 – Youth Robotic Notebook</t>
  </si>
  <si>
    <t>C1602 – Robots on the Move:  Level 2</t>
  </si>
  <si>
    <t>C1603 – Mechatronics:  Level 3</t>
  </si>
  <si>
    <t>Goat - All Projects</t>
  </si>
  <si>
    <t>C1601 – Give Robots a Hand:  Level 1</t>
  </si>
  <si>
    <t>**MJ0710   – Quilt Quest CD, Units 3-5</t>
  </si>
  <si>
    <t>MJ0704 – Quilting, Units 1 &amp; 2</t>
  </si>
  <si>
    <t>MA1565 – Making Horse Sense, Unit 1</t>
  </si>
  <si>
    <t>MA1567 – Breaking Ground, Unit 3</t>
  </si>
  <si>
    <t>MA1568 – Brushing up on Horses, Unit 4</t>
  </si>
  <si>
    <t>Additional Poultry Resources</t>
  </si>
  <si>
    <t>MA2004 – Beg. Guide to Raising &amp; Showing chickens DVD</t>
  </si>
  <si>
    <t>MG3005 – Scrapbooking 101</t>
  </si>
  <si>
    <t>MG2002C – Beginning Leather Carving, Unit 2</t>
  </si>
  <si>
    <t>MG2001C – Intro Leathercraft &amp; Creative Stamping, Unit 1</t>
  </si>
  <si>
    <t xml:space="preserve">MA2002 – Poultry Production: Raising Broilers </t>
  </si>
  <si>
    <t>LB1000 – Gardening Helper's Guide</t>
  </si>
  <si>
    <t>MA1566 – Hooves, Health &amp; Horsemanship, Unit 2</t>
  </si>
  <si>
    <t>MC1303A – Intermediate Model Rocketry, Unit 3</t>
  </si>
  <si>
    <t>MC1304A – Advanced Model Rocketry, Unit 4</t>
  </si>
  <si>
    <t>MC1306A – Designer Model Rocketry, Unit 6</t>
  </si>
  <si>
    <t>Model Rocketry</t>
  </si>
  <si>
    <t>MG2003C – Leathercraft Units 3-7</t>
  </si>
  <si>
    <t>MG2008 – Leathercraft Units 8-10</t>
  </si>
  <si>
    <t>MJ1040 – Food Preservation Drying</t>
  </si>
  <si>
    <t>MJ1041 – Food Preservation Freezing</t>
  </si>
  <si>
    <t>MJ1042 – Food Preservation Boiling Water Canning</t>
  </si>
  <si>
    <t>MJ1043 – Food Preservation Pressure Canning</t>
  </si>
  <si>
    <t xml:space="preserve">LC2000 – Woodworking Wonders Helper’s Guide </t>
  </si>
  <si>
    <t>MC1302A – Basic Model Rocketry, Units 1-2</t>
  </si>
  <si>
    <t>MG6421B – Cake Decorating, Units 1-3</t>
  </si>
  <si>
    <t>MG6425 – Cake Decorating, Units 4-6</t>
  </si>
  <si>
    <t>MG6426 – Cake Decorating, Units 7-9</t>
  </si>
  <si>
    <t>Wildlife Conservation</t>
  </si>
  <si>
    <t>MD2507 – The Worth of Wild Roots 1</t>
  </si>
  <si>
    <t>MD2508 – Living Wild in an Ecosystem 2</t>
  </si>
  <si>
    <t>MD2509 – Managing in a World with You and Me 3</t>
  </si>
  <si>
    <t>MJ0501 – STEAM Clothing 1 ("Fundamentals")</t>
  </si>
  <si>
    <t>MJ0502 – STEAM Clothing 2 ("Simply Sewing")</t>
  </si>
  <si>
    <t>MJ0503 – STEAM Clothing 3 ("A Stitch Further")</t>
  </si>
  <si>
    <t>MJ1001 – 4-H Cooking 101, Unit 1</t>
  </si>
  <si>
    <t>MJ1002 – 4-H Cooking 201, Unit 2</t>
  </si>
  <si>
    <t>MJ1003 – 4-H Cooking 301, Unit 3</t>
  </si>
  <si>
    <t>MJ1004 – 4-H Cooking 401, Unit 4</t>
  </si>
  <si>
    <t>LJ1400 – 4-H Cooking Helper's guide</t>
  </si>
  <si>
    <t>Shooting Sports</t>
  </si>
  <si>
    <t>Cat</t>
  </si>
  <si>
    <t>MA3402 – Climbing Up, Level 2</t>
  </si>
  <si>
    <t>MA3401 – Purr-fect Pals. Level 1</t>
  </si>
  <si>
    <t xml:space="preserve">MA3403 – Leaping Forward, Level 3 </t>
  </si>
  <si>
    <t>MA3400 – Cat Helper's Guide</t>
  </si>
  <si>
    <t>Excel Worksheet - Publications Order for Hardcopies</t>
  </si>
  <si>
    <t>4-H Filmmaking</t>
  </si>
  <si>
    <t>MA2101 – Raising Turkeys</t>
  </si>
  <si>
    <t>MA2001 – Raising Fancy Poultry</t>
  </si>
  <si>
    <t>MJ0507 – Sewing for Others, Unit 7</t>
  </si>
  <si>
    <t xml:space="preserve">MJ0508 – Recycled Clothing, Unit 8       </t>
  </si>
  <si>
    <t>MJ0605 – Creative Sewing, Unit 5</t>
  </si>
  <si>
    <t>MJ0607 – Create Your Own, Unit 7</t>
  </si>
  <si>
    <t>MJ0610 – Buymanship Project</t>
  </si>
  <si>
    <t>MD3001 – Basic Archery</t>
  </si>
  <si>
    <t>MD3003 – 4-H Rifle</t>
  </si>
  <si>
    <t>MD3004 – 4-H Pistol</t>
  </si>
  <si>
    <t>MD3005 – 4-H Shotgun</t>
  </si>
  <si>
    <t>MD3006 – 4-H Western Heritage Project</t>
  </si>
  <si>
    <t>MD3002 – Safe Use of Guns</t>
  </si>
  <si>
    <t xml:space="preserve">MK2508 – Movie Magic </t>
  </si>
  <si>
    <t>MA2201 – Rabbit Resource Handbook for Breeding, Market, Show &amp; Companion Rabbit Projects</t>
  </si>
  <si>
    <t>LG2000A – Leathercraft Leader's Guide</t>
  </si>
  <si>
    <t>LC0206A – Disc. Computer Science Facilitator Guide</t>
  </si>
  <si>
    <t>MA2501 – Sheep Resource Handbook for Market &amp; Breeding Projects</t>
  </si>
  <si>
    <t>MF0501R – Leadership Skills You Never Outgrow (Jr. only)</t>
  </si>
  <si>
    <t>MF0505 – Leadership Road Trip (Int./Sr.)</t>
  </si>
  <si>
    <t>MF0506 – Club Leadership 1 (Int./Sr.)</t>
  </si>
  <si>
    <t xml:space="preserve">MF0507 – Club Leadership 2 (Sr. only) </t>
  </si>
  <si>
    <t>MF0508 – My Hands to Larger Service (Sr. only)</t>
  </si>
  <si>
    <t>MA1517 – EveryTime Every...Ride DVD</t>
  </si>
  <si>
    <t>C1606 – Robotics with EV3</t>
  </si>
  <si>
    <t>LL1006 – Activity Packet</t>
  </si>
  <si>
    <t>Foods and Nutrition</t>
  </si>
  <si>
    <t>Leadership</t>
  </si>
  <si>
    <t>MH3200A – Global Citizenship Manual</t>
  </si>
  <si>
    <t>MJ0600 – Upcycle Your Style (All Units)</t>
  </si>
  <si>
    <t>Horseless Horse</t>
  </si>
  <si>
    <t>Home Design &amp; Décor</t>
  </si>
  <si>
    <t xml:space="preserve">   </t>
  </si>
  <si>
    <t>MC0205A – Disc. Comp. Science through Scratch, Level 1</t>
  </si>
  <si>
    <t>MC0206A – Disc. Comp.  Science through Scratch, Level 2</t>
  </si>
  <si>
    <t>MC0207A – Disc. Comp. Science through Scratch, Level 3</t>
  </si>
  <si>
    <t>MJ1501D – Home Design &amp; Decor, Unit 1</t>
  </si>
  <si>
    <t>MJ1502D – Home Design &amp; Decor, Unit 2</t>
  </si>
  <si>
    <t>MJ1503D – Home Design &amp; Decor, Unit 3</t>
  </si>
  <si>
    <t>MJ1504D – Home Design &amp; Decor, Unit 4</t>
  </si>
  <si>
    <t>MA1500F – 4-H Horse Project</t>
  </si>
  <si>
    <t xml:space="preserve">MD1601 – Beekeeping, Unit 1 </t>
  </si>
  <si>
    <t>MD1602 – Beekeeping, Unit 2</t>
  </si>
  <si>
    <t>MD1603 – Beekeeping, Unit 3</t>
  </si>
  <si>
    <t>MD1600 – Beekeeping Helper's Guide</t>
  </si>
  <si>
    <r>
      <t>MG6427 – Cake Decorating, Units 10-12 (</t>
    </r>
    <r>
      <rPr>
        <i/>
        <sz val="8"/>
        <rFont val="Arial"/>
        <family val="2"/>
      </rPr>
      <t>Seniors Only)</t>
    </r>
  </si>
  <si>
    <t>Foods and Nutrition – Specialty Foods</t>
  </si>
  <si>
    <t>Artistic Clothing – Optional Resources (Wear Tech)</t>
  </si>
  <si>
    <t>MJ0504 – STEAM Activity Manual ("Beyond the Needle")</t>
  </si>
  <si>
    <t>MJ506 – Book 2 Leader's Guide: Sewing &amp; Microcontrollers</t>
  </si>
  <si>
    <t>MJ507 – Book 2: Engineering Design Book Sewing</t>
  </si>
  <si>
    <t>Beekeeping</t>
  </si>
  <si>
    <t>Colorado4h.org</t>
  </si>
  <si>
    <t>Teaming with Insects, Level 1 (Grades 3-5)</t>
  </si>
  <si>
    <t>Teaming with Insects, Level 2 (Grades 6-8)</t>
  </si>
  <si>
    <t>Teaming with Insects, Level 3 (Grades 9-12)</t>
  </si>
  <si>
    <t>Teaming with Insects Facilitator's Guide</t>
  </si>
  <si>
    <t>2020-2021 4-H Order Form</t>
  </si>
  <si>
    <t>Cake Decorating</t>
  </si>
  <si>
    <t>Photography Basics, Book 1</t>
  </si>
  <si>
    <t>Next Level Photography, Book 2</t>
  </si>
  <si>
    <t>Mastering Photography, Book 3</t>
  </si>
  <si>
    <t>Order from the University of Nebraska-Lincoln</t>
  </si>
  <si>
    <t>Order from Ohio State University</t>
  </si>
  <si>
    <t>Order above SS manuals from Ohio State University</t>
  </si>
  <si>
    <t>Order Western Heritage from Montana State University</t>
  </si>
  <si>
    <t>Order Quilt Quest CD from University of Nebraska - Lincoln</t>
  </si>
  <si>
    <t>Order Movie Magic from Montana State</t>
  </si>
  <si>
    <t>Amazon.com or www.chickenvideo.com</t>
  </si>
  <si>
    <t>Order Every Time DVD from Washington State University</t>
  </si>
  <si>
    <t>MK2504B – Lightning Photography</t>
  </si>
  <si>
    <t>Welding</t>
  </si>
  <si>
    <t>Arcs &amp; Sparks, Units 1-3</t>
  </si>
  <si>
    <t>Order from Ohio State University (Product Code 573)</t>
  </si>
  <si>
    <t>MA1500G – Beginner's Horse Judging Guide</t>
  </si>
  <si>
    <t>MA0000G – Guide to Successful Competitive Horse Judging</t>
  </si>
  <si>
    <t>digital copy coming soon to 4-H website</t>
  </si>
  <si>
    <t>LA1500J – Horse Show Rulebook (revised 2020)</t>
  </si>
  <si>
    <t>Order all Cat manuals from Shop 4-H</t>
  </si>
  <si>
    <t>Order Vet Science manuals from Shop 4-H</t>
  </si>
  <si>
    <t>Order Gardening manuals from Shop 4-H</t>
  </si>
  <si>
    <t>Order Electric manuals from Shop 4-H</t>
  </si>
  <si>
    <t>Order Computer manuals from Shop 4-H</t>
  </si>
  <si>
    <t>Order Robotics manuals from Shop 4-H</t>
  </si>
  <si>
    <t>Order Small Engines from Shop 4-H</t>
  </si>
  <si>
    <t>Order Sportfishing from Shop 4-H</t>
  </si>
  <si>
    <t>Order Outdoor Adv. manuals from Shop 4-H</t>
  </si>
  <si>
    <t>Order Visual Arts manuals from Shop 4-H</t>
  </si>
  <si>
    <t>Order STEAM manuals from Shop 4-H</t>
  </si>
  <si>
    <t>Order above two manuals from Shop 4-H</t>
  </si>
  <si>
    <t>Order all Cooking manuals from Shop 4-H</t>
  </si>
  <si>
    <t>Order Photography manuals from Shop 4-H</t>
  </si>
  <si>
    <t>Order DVD from Shop 4-H</t>
  </si>
  <si>
    <t>Order from Ohio State or Shop 4-H</t>
  </si>
  <si>
    <t>Order Cloverbuds from University of Minnesota</t>
  </si>
  <si>
    <t>Order from URC until sold out and then from Shop 4-H</t>
  </si>
  <si>
    <t>Order Woodworking from Shop 4-H</t>
  </si>
  <si>
    <r>
      <t xml:space="preserve">Poultry </t>
    </r>
    <r>
      <rPr>
        <i/>
        <sz val="8"/>
        <rFont val="Arial"/>
        <family val="2"/>
      </rPr>
      <t>(available at Colorado4h.org)</t>
    </r>
  </si>
  <si>
    <t>Order Leadership Skills (above) from University of Illinois at (217) 333-0910</t>
  </si>
  <si>
    <t>Order above four manuals from Ohio State University</t>
  </si>
  <si>
    <t>Direct Link</t>
  </si>
  <si>
    <t>https://extensionpubs.osu.edu/beef-resource-handbook/</t>
  </si>
  <si>
    <t>https://extensionpubs.osu.edu/dairy-resource-handbook/</t>
  </si>
  <si>
    <t>https://extensionpubs.osu.edu/goat-resource-handbook/</t>
  </si>
  <si>
    <t>http://chickenvideo.com/</t>
  </si>
  <si>
    <t>https://extensionpubs.osu.edu/rabbit-resource-handbook-for-breeding-market-and-pet-rabbit-projects/</t>
  </si>
  <si>
    <t>https://extensionpubs.osu.edu/sheep-resource-handbook-for-market-and-breeding-projects/</t>
  </si>
  <si>
    <t>https://extensionpubs.osu.edu/swine-resource-handbook-for-market-and-breeding-projects/</t>
  </si>
  <si>
    <t>https://pubs.extension.wsu.edu/every-time-every-ride</t>
  </si>
  <si>
    <t xml:space="preserve">https://extensionpubs.osu.edu/dog-resource-handbook/ </t>
  </si>
  <si>
    <t xml:space="preserve">https://shop4-h.org/products/4-h-dog-resource-handbook </t>
  </si>
  <si>
    <t>https://shop4-h.org/products/cat-curriculum-1-purr-fect-pals</t>
  </si>
  <si>
    <t>https://shop4-h.org/products/cat-curriculum-2-climbing-up</t>
  </si>
  <si>
    <t>https://shop4-h.org/products/cat-curriculum-3-leaping-forward</t>
  </si>
  <si>
    <t>https://shop4-h.org/products/cat-curriculum-helpers-guide</t>
  </si>
  <si>
    <t>https://shop4-h.org/products/veterinary-science-curriculum-1-from-airedales-to-zebras</t>
  </si>
  <si>
    <t>https://shop4-h.org/products/veterinary-science-curriculum-2-all-systems-go</t>
  </si>
  <si>
    <t>https://shop4-h.org/products/veterinary-science-curriculum-3-on-the-cutting-edge</t>
  </si>
  <si>
    <t>https://shop4-h.org/products/veterinary-science-curriculum-helpers-guide</t>
  </si>
  <si>
    <t>https://shop4-h.org/products/gardening-curriculum-a-see-them-sprout</t>
  </si>
  <si>
    <t>https://shop4-h.org/products/gardening-curriculum-b-lets-get-growing</t>
  </si>
  <si>
    <t>https://shop4-h.org/products/gardening-curriculum-c-take-your-pick</t>
  </si>
  <si>
    <t>https://shop4-h.org/products/gardening-curriculum-d-growing-profits</t>
  </si>
  <si>
    <t>https://shop4-h.org/products/2016-gardening-curriculum-helpers-guide</t>
  </si>
  <si>
    <t xml:space="preserve">http://co4h.colostate.edu/statefair/score-sheets/judging-guides/JudgingGardeningandHorticulture.pdf </t>
  </si>
  <si>
    <t>https://shop4-h.org/products/discovering-computer-science-programming-curriculum-youth-guide</t>
  </si>
  <si>
    <t>https://shop4-h.org/products/computer-science-2</t>
  </si>
  <si>
    <t>https://shop4-h.org/products/computer-science-3</t>
  </si>
  <si>
    <t>https://shop4-h.org/products/discovering-computer-science-programming-curriculum-facilitator-guide</t>
  </si>
  <si>
    <t>https://shop4-h.org/products/electric-excitement-curriculum-1-magic-of-electricity</t>
  </si>
  <si>
    <t>https://shop4-h.org/products/electric-excitement-curriculum-2-investigating-electricity</t>
  </si>
  <si>
    <t>https://shop4-h.org/products/electric-excitement-curriculum-3-wired-for-power</t>
  </si>
  <si>
    <t>https://shop4-h.org/products/electric-excitement-curriculum-4-entering-electronics</t>
  </si>
  <si>
    <t>https://shop4-h.org/products/electric-excitement-helpers-guide</t>
  </si>
  <si>
    <t>https://shop4-h.org/products/junk-drawer-robotics-curriculum-youth-notebook</t>
  </si>
  <si>
    <t>https://shop4-h.org/products/junk-drawer-robotics-curriculum-1-give-robotics-a-hand</t>
  </si>
  <si>
    <t>https://shop4-h.org/products/junk-drawer-robotics-2-robots-on-the-move</t>
  </si>
  <si>
    <t>https://shop4-h.org/products/junk-drawer-robotics-curriculum-3-mechatronics</t>
  </si>
  <si>
    <t>https://shop4-h.org/products/lego-robotics-curriculum-with-ev3</t>
  </si>
  <si>
    <t>https://shop4-h.org/products/small-engines-curriculum-1-crank-it-up</t>
  </si>
  <si>
    <t>https://shop4-h.org/products/small-engines-curriculum-2-warm-it-up</t>
  </si>
  <si>
    <t>https://shop4-h.org/products/small-engines-curriculum-3-tune-it-up</t>
  </si>
  <si>
    <t>https://shop4-h.org/products/fishing-curriculum-sportfishing-helpers-guide</t>
  </si>
  <si>
    <t>https://extensionpubs.osu.edu/arcs-and-sparks-shielded-metal-arc-welding/</t>
  </si>
  <si>
    <t>https://shop4-h.org/products/woodworking-wonders-curriculum-1-measuring-up</t>
  </si>
  <si>
    <t>https://shop4-h.org/products/woodworking-wonders-curriculum-2-making-the-cut</t>
  </si>
  <si>
    <t>https://shop4-h.org/products/woodworking-curriculum-3-nailing-it-together</t>
  </si>
  <si>
    <t>https://shop4-h.org/products/woodworking-wonders-curriculum-4-finishing-up</t>
  </si>
  <si>
    <t>https://shop4-h.org/products/woodworking-wonders-curriculum-helpers-guide</t>
  </si>
  <si>
    <t>https://shop4-h.org/products/entomology-curriculum-1-teaming-with-insects</t>
  </si>
  <si>
    <t>https://shop4-h.org/products/entomology-curriculum-2-teaming-with-insects</t>
  </si>
  <si>
    <t>https://shop4-h.org/products/entomology-curriculum-3-teaming-with-insects</t>
  </si>
  <si>
    <t>https://shop4-h.org/products/entomology-curriculum-facilitators-guide</t>
  </si>
  <si>
    <t>https://marketplace.unl.edu/ne4h/wildlife-conservation-1-the-worth-of-wild-roots.html</t>
  </si>
  <si>
    <t>https://marketplace.unl.edu/ne4h/wildlife2.html</t>
  </si>
  <si>
    <t>https://marketplace.unl.edu/ne4h/wildlife3.html</t>
  </si>
  <si>
    <t>https://shop4-h.org/products/fishing-curriculum-1-take-the-bait</t>
  </si>
  <si>
    <t>https://shop4-h.org/products/fishing-curriculum-2-reel-in-the-fun</t>
  </si>
  <si>
    <t>https://shop4-h.org/products/copy-of-fishing-3-ditigital-download</t>
  </si>
  <si>
    <t>these books are recommended, but are not required</t>
  </si>
  <si>
    <t>https://extensionpubs.osu.edu/basic-archery/</t>
  </si>
  <si>
    <t>https://extensionpubs.osu.edu/safe-use-of-guns/</t>
  </si>
  <si>
    <t>https://extensionpubs.osu.edu/rifle-member-record-book/</t>
  </si>
  <si>
    <t>https://extensionpubs.osu.edu/pistol-member-record-book/</t>
  </si>
  <si>
    <t>https://extensionpubs.osu.edu/shotgun-member-record-book/</t>
  </si>
  <si>
    <t>https://store.msuextension.org/Products/4-H-Shooting-Sports-4-H-Western-Heritage-Project-Youth-Activity-Guide-5332__5332.aspx</t>
  </si>
  <si>
    <t>https://shop4-h.org/products/outdoor-adventures-curriculum-1-hiking-trails</t>
  </si>
  <si>
    <t>https://shop4-h.org/products/outdoor-adventures-curriculum-2-camping-adventures</t>
  </si>
  <si>
    <t>https://shop4-h.org/products/outdoor-adventures-curriculum-3-backpacking-expeditions</t>
  </si>
  <si>
    <t>https://shop4-h.org/products/outdoor-adventures-curriculum-helpers-guide</t>
  </si>
  <si>
    <t>https://4h.extension.illinois.edu/project-resources</t>
  </si>
  <si>
    <t>call (217) 333-0910 or email Illinois4H@illinois.edu for ordering information</t>
  </si>
  <si>
    <t>https://shop4-h.org/products/leadership-curriculum-road-trip-where-are-you-going</t>
  </si>
  <si>
    <t>https://extensionpubs.osu.edu/club-leadership-1/</t>
  </si>
  <si>
    <t>https://extensionpubs.osu.edu/club-leadership-2/</t>
  </si>
  <si>
    <t>https://extensionpubs.osu.edu/my-hands-to-larger-service/</t>
  </si>
  <si>
    <t>https://shop4-h.org/products/visual-arts-curriculum-1-sketchbook-crossroads</t>
  </si>
  <si>
    <t>https://shop4-h.org/products/visual-arts-curriculum-2-portfolio-pathways</t>
  </si>
  <si>
    <t>https://shop4-h.org/products/steam-clothing-curriculum-1-fundamentals</t>
  </si>
  <si>
    <t>https://shop4-h.org/products/steam-clothing-curriculum-2-simply-sewing</t>
  </si>
  <si>
    <t>https://shop4-h.org/products/steam-clothing-curriculum-3-a-stitch-further</t>
  </si>
  <si>
    <t>https://shop4-h.org/products/steam-clothing-curriculum-beyond-the-needle</t>
  </si>
  <si>
    <t>https://shop4-h.org/products/weartec-2-sewing-microcontrollers-leaders-guide</t>
  </si>
  <si>
    <t>https://shop4-h.org/products/weartec-2-sewing-microcontrollers-engineering-design-notebook</t>
  </si>
  <si>
    <t>https://marketplace.unl.edu/ne4h/4h1310.html</t>
  </si>
  <si>
    <t>https://shop4-h.org/products/cooking-curriculum-101</t>
  </si>
  <si>
    <t>https://shop4-h.org/products/cooking-curriculum-201</t>
  </si>
  <si>
    <t>https://shop4-h.org/products/cooking-curriculum-301</t>
  </si>
  <si>
    <t>https://shop4-h.org/products/cooking-curriculum-401</t>
  </si>
  <si>
    <t>https://shop4-h.org/products/cooking-curriculum-helpers-guide</t>
  </si>
  <si>
    <t>https://shop4-h.org/products/2019-photography-level-1-photography-basics</t>
  </si>
  <si>
    <t>https://shop4-h.org/products/2019-photography-level-2-next-level-photography</t>
  </si>
  <si>
    <t>https://shop4-h.org/products/2019-photography-level-3-mastering-photography</t>
  </si>
  <si>
    <t>https://shop4-h.org/products/filmmaking-curriculum-dvd</t>
  </si>
  <si>
    <t>https://store.msuextension.org/Products/4-H-Videography-Level-4-Movie-Magic-5325__5325.aspx</t>
  </si>
  <si>
    <t>https://bookstores.umn.edu/product/book/cloverbuds-4-h-discovery-program-6-8-year-olds</t>
  </si>
  <si>
    <t>https://bookstores.umn.edu/product/book/cloverbuds-activity-package</t>
  </si>
  <si>
    <t xml:space="preserve">http://co4h.colostate.edu/projects/manuals/Heritage-Arts-Crochet.pdf </t>
  </si>
  <si>
    <t xml:space="preserve">http://co4h.colostate.edu/projects/manuals/Heritage-Arts-Knitting.pdf </t>
  </si>
  <si>
    <t xml:space="preserve">http://co4h.colostate.edu/projects/manuals/Heritage-Arts-Needle-Arts.pdf </t>
  </si>
  <si>
    <t xml:space="preserve">http://co4h.colostate.edu/projects/manuals/Heritage-Arts-Quilting-U1-2.pdf </t>
  </si>
  <si>
    <t xml:space="preserve">http://co4h.colostate.edu/projects/manuals/Heritage-Arts-Rug-Making.pdf </t>
  </si>
  <si>
    <t xml:space="preserve">http://co4h.colostate.edu/projects/manuals/Heritage-Arts-Spinning.pdf </t>
  </si>
  <si>
    <t xml:space="preserve">http://co4h.colostate.edu/projects/manuals/Heritage-Arts-Weaving.pdf </t>
  </si>
  <si>
    <t xml:space="preserve">http://co4h.colostate.edu/projects/manuals/Heritage-Arts-Ethnic-Arts.pdf </t>
  </si>
  <si>
    <t xml:space="preserve">http://co4h.colostate.edu/projects/manuals/Heritage-Arts-Macrame.pdf </t>
  </si>
  <si>
    <t xml:space="preserve">http://co4h.colostate.edu/projects/manuals/Ceramics.pdf </t>
  </si>
  <si>
    <t xml:space="preserve">http://co4h.colostate.edu/projects/manuals/Poultry-Broilers.pdf </t>
  </si>
  <si>
    <t xml:space="preserve">http://co4h.colostate.edu/projects/manuals/Poultry-Pullets.pdf </t>
  </si>
  <si>
    <t xml:space="preserve">http://co4h.colostate.edu/projects/manuals/Poultry-Duck-Goose.pdf </t>
  </si>
  <si>
    <t xml:space="preserve">http://co4h.colostate.edu/projects/manuals/Horse.pdf </t>
  </si>
  <si>
    <t xml:space="preserve">http://co4h.colostate.edu/projects/manuals/Horse-Beginner-Judging.pdf </t>
  </si>
  <si>
    <t xml:space="preserve">http://co4h.colostate.edu/projects/manuals/Horse-Competitive-Judging.pdf </t>
  </si>
  <si>
    <t xml:space="preserve">http://co4h.colostate.edu/projects/manuals/Horse-Gymkhana.pdf </t>
  </si>
  <si>
    <t xml:space="preserve">http://co4h.colostate.edu/projects/manuals/Horseless-Horse-U1.pdf </t>
  </si>
  <si>
    <t xml:space="preserve">http://co4h.colostate.edu/projects/manuals/Horseless-Horse-U2.pdf </t>
  </si>
  <si>
    <t xml:space="preserve">http://co4h.colostate.edu/projects/manuals/Horseless-Horse-U3.pdf </t>
  </si>
  <si>
    <t xml:space="preserve">http://co4h.colostate.edu/projects/manuals/Horseless-Horse-U4.pdf </t>
  </si>
  <si>
    <t xml:space="preserve">http://co4h.colostate.edu/projects/manuals/Leathercraft-Intro-U1.pdf </t>
  </si>
  <si>
    <t xml:space="preserve">http://co4h.colostate.edu/projects/manuals/Leathercraft-Carving-U2.pdf </t>
  </si>
  <si>
    <t xml:space="preserve">http://co4h.colostate.edu/projects/manuals/Leathercraft-U3-7.pdf </t>
  </si>
  <si>
    <t xml:space="preserve">http://co4h.colostate.edu/projects/manuals/Leathercraft-U8-10.pdf </t>
  </si>
  <si>
    <t xml:space="preserve">http://co4h.colostate.edu/projects/manuals/Leathercraft-Leader.pdf </t>
  </si>
  <si>
    <t xml:space="preserve">http://co4h.colostate.edu/projects/manuals/Scrapbooking.pdf </t>
  </si>
  <si>
    <t xml:space="preserve">http://co4h.colostate.edu/projects/manuals/Cake-Decorating-U1-3.pdf </t>
  </si>
  <si>
    <t xml:space="preserve">http://co4h.colostate.edu/projects/manuals/Cake-Decorating-U4-6.pdf </t>
  </si>
  <si>
    <t xml:space="preserve">http://co4h.colostate.edu/projects/manuals/Cake-Decorating-U7-9.pdf </t>
  </si>
  <si>
    <t>http://co4h.colostate.edu/projects/manuals/Cake-Decorating-U10-12.pdf</t>
  </si>
  <si>
    <t xml:space="preserve">http://co4h.colostate.edu/projects/manuals/Clothing-Construction-SewingforOthers-U7.pdf </t>
  </si>
  <si>
    <t xml:space="preserve">http://co4h.colostate.edu/projects/manuals/Clothing-Construction-RecycledClothing-U8.pdf </t>
  </si>
  <si>
    <t xml:space="preserve">http://co4h.colostate.edu/projects/manuals/Clothing-Construction-UpcycleYourStyleManual.pdf </t>
  </si>
  <si>
    <t xml:space="preserve">http://co4h.colostate.edu/projects/manuals/Foods-Outdoor-Cooking-Living.pdf </t>
  </si>
  <si>
    <t xml:space="preserve">http://co4h.colostate.edu/projects/manuals/Foods-Cultural-Ethnic.pdf </t>
  </si>
  <si>
    <t xml:space="preserve">http://co4h.colostate.edu/projects/manuals/Foods-Passport-Foreign-Cookery.pdf </t>
  </si>
  <si>
    <t>http://co4h.colostate.edu/projects/manuals/Foods-Drying.pdf</t>
  </si>
  <si>
    <t xml:space="preserve">http://co4h.colostate.edu/projects/manuals/Foods-Freezing.pdf </t>
  </si>
  <si>
    <t xml:space="preserve">http://co4h.colostate.edu/projects/manuals/Foods-Boiling-Water-Canning.pdf </t>
  </si>
  <si>
    <t>http://co4h.colostate.edu/projects/manuals/Foods-Pressure-Canning.pdf</t>
  </si>
  <si>
    <t>http://co4h.colostate.edu/projects/manuals/Home-Design-Decor-U1.pdf</t>
  </si>
  <si>
    <t>http://co4h.colostate.edu/projects/manuals/Home-Design-Decor-U2.pdf</t>
  </si>
  <si>
    <t>http://co4h.colostate.edu/projects/manuals/Home-Design-Decor-U3.pdf</t>
  </si>
  <si>
    <t>http://co4h.colostate.edu/projects/manuals/Home-Design-Decor-U4.pdf</t>
  </si>
  <si>
    <t>http://co4h.colostate.edu/projects/manuals/Beekeeping-Leaders-Guide.pdf</t>
  </si>
  <si>
    <t>http://co4h.colostate.edu/projects/manuals/Beekeeping-U1.pdf</t>
  </si>
  <si>
    <t>http://co4h.colostate.edu/projects/manuals/Beekeeping-U2.pdf</t>
  </si>
  <si>
    <t>http://co4h.colostate.edu/projects/manuals/Beekeeping-U3.pdf</t>
  </si>
  <si>
    <t>http://co4h.colostate.edu/projects/manuals/Global-Citizenship.pdf</t>
  </si>
  <si>
    <t>http://co4h.colostate.edu/projects/manuals/Model-Rocketry-Basic-U1-2.pdf</t>
  </si>
  <si>
    <t>http://co4h.colostate.edu/projects/manuals/Model-Rocketry-Intermediate-U3.pdf</t>
  </si>
  <si>
    <t>http://co4h.colostate.edu/projects/manuals/Model-Rocketry-Advanced-U4.pdf</t>
  </si>
  <si>
    <t>http://co4h.colostate.edu/projects/manuals/Model-Rocketry-Leader.pdf</t>
  </si>
  <si>
    <t xml:space="preserve">http://co4h.colostate.edu/projects/manuals/Model-Rocketry-Designer-U6.pdf </t>
  </si>
  <si>
    <t xml:space="preserve">http://co4h.colostate.edu/projects/manuals/Poultry-RaisingTurkeys.pdf  </t>
  </si>
  <si>
    <t>http://co4h.colostate.edu/projects/manuals/Poultry-RaisingFancyPoultry.pdf</t>
  </si>
  <si>
    <t>(will be put on the Colorado State website mid-January)</t>
  </si>
  <si>
    <t>NOT YET AVAILABLE</t>
  </si>
  <si>
    <t>http://co4h.colostate.edu/projects/manuals/Photography-LightningPhotoGuide.pdf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</si>
</sst>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/>
    <xf numFmtId="0" fontId="2" fillId="3" borderId="1" xfId="0" applyFont="1" applyFill="1" applyBorder="1" applyAlignment="1">
      <alignment horizontal="justify"/>
    </xf>
    <xf numFmtId="0" fontId="3" fillId="0" borderId="1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5" fillId="0" borderId="4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4" borderId="1" xfId="0" applyFont="1" applyFill="1" applyBorder="1" applyAlignment="1">
      <alignment horizontal="justify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164" fontId="2" fillId="4" borderId="1" xfId="0" applyNumberFormat="1" applyFont="1" applyFill="1" applyBorder="1"/>
    <xf numFmtId="0" fontId="5" fillId="3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justify"/>
    </xf>
    <xf numFmtId="164" fontId="2" fillId="0" borderId="11" xfId="0" applyNumberFormat="1" applyFont="1" applyBorder="1"/>
    <xf numFmtId="164" fontId="2" fillId="0" borderId="2" xfId="0" applyNumberFormat="1" applyFont="1" applyBorder="1"/>
    <xf numFmtId="0" fontId="3" fillId="4" borderId="1" xfId="0" applyFont="1" applyFill="1" applyBorder="1"/>
    <xf numFmtId="0" fontId="5" fillId="3" borderId="1" xfId="0" applyFont="1" applyFill="1" applyBorder="1" applyAlignment="1"/>
    <xf numFmtId="0" fontId="5" fillId="0" borderId="9" xfId="0" applyFont="1" applyBorder="1" applyAlignment="1">
      <alignment horizontal="left"/>
    </xf>
    <xf numFmtId="0" fontId="3" fillId="0" borderId="10" xfId="0" applyFont="1" applyBorder="1"/>
    <xf numFmtId="164" fontId="2" fillId="0" borderId="10" xfId="0" applyNumberFormat="1" applyFont="1" applyBorder="1"/>
    <xf numFmtId="164" fontId="2" fillId="0" borderId="8" xfId="0" applyNumberFormat="1" applyFont="1" applyBorder="1"/>
    <xf numFmtId="0" fontId="2" fillId="4" borderId="0" xfId="0" applyFont="1" applyFill="1"/>
    <xf numFmtId="0" fontId="5" fillId="5" borderId="1" xfId="0" applyFont="1" applyFill="1" applyBorder="1" applyAlignment="1">
      <alignment horizontal="justify"/>
    </xf>
    <xf numFmtId="164" fontId="8" fillId="0" borderId="11" xfId="1" applyNumberFormat="1" applyFill="1" applyBorder="1" applyAlignment="1" applyProtection="1"/>
    <xf numFmtId="164" fontId="8" fillId="0" borderId="2" xfId="1" applyNumberFormat="1" applyFill="1" applyBorder="1" applyAlignment="1" applyProtection="1"/>
    <xf numFmtId="0" fontId="3" fillId="0" borderId="4" xfId="0" applyFont="1" applyFill="1" applyBorder="1"/>
    <xf numFmtId="164" fontId="8" fillId="0" borderId="11" xfId="1" applyNumberFormat="1" applyBorder="1" applyAlignment="1" applyProtection="1"/>
    <xf numFmtId="164" fontId="8" fillId="0" borderId="2" xfId="1" applyNumberFormat="1" applyBorder="1" applyAlignment="1" applyProtection="1"/>
    <xf numFmtId="0" fontId="8" fillId="5" borderId="1" xfId="1" applyFill="1" applyBorder="1" applyAlignment="1" applyProtection="1">
      <alignment horizontal="justify"/>
    </xf>
    <xf numFmtId="0" fontId="8" fillId="5" borderId="1" xfId="1" applyFill="1" applyBorder="1" applyAlignment="1" applyProtection="1"/>
    <xf numFmtId="0" fontId="8" fillId="5" borderId="1" xfId="1" applyFill="1" applyBorder="1" applyAlignment="1" applyProtection="1">
      <alignment horizontal="left"/>
    </xf>
    <xf numFmtId="0" fontId="8" fillId="0" borderId="0" xfId="1" applyAlignment="1" applyProtection="1"/>
    <xf numFmtId="0" fontId="8" fillId="6" borderId="1" xfId="1" applyFill="1" applyBorder="1" applyAlignment="1" applyProtection="1">
      <alignment horizontal="left"/>
    </xf>
    <xf numFmtId="0" fontId="8" fillId="7" borderId="1" xfId="1" applyFill="1" applyBorder="1" applyAlignment="1" applyProtection="1">
      <alignment horizontal="justify"/>
    </xf>
    <xf numFmtId="0" fontId="8" fillId="5" borderId="1" xfId="1" applyFill="1" applyBorder="1" applyAlignment="1" applyProtection="1">
      <alignment wrapText="1"/>
    </xf>
    <xf numFmtId="0" fontId="8" fillId="5" borderId="4" xfId="1" applyFill="1" applyBorder="1" applyAlignment="1" applyProtection="1">
      <alignment horizontal="justify"/>
    </xf>
    <xf numFmtId="164" fontId="2" fillId="4" borderId="3" xfId="0" applyNumberFormat="1" applyFont="1" applyFill="1" applyBorder="1"/>
    <xf numFmtId="164" fontId="2" fillId="4" borderId="2" xfId="0" applyNumberFormat="1" applyFont="1" applyFill="1" applyBorder="1"/>
    <xf numFmtId="0" fontId="1" fillId="0" borderId="11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6" fillId="0" borderId="3" xfId="0" applyFont="1" applyFill="1" applyBorder="1" applyAlignment="1">
      <alignment horizontal="justify"/>
    </xf>
    <xf numFmtId="0" fontId="8" fillId="5" borderId="3" xfId="1" applyFill="1" applyBorder="1" applyAlignment="1" applyProtection="1">
      <alignment horizontal="justify"/>
    </xf>
    <xf numFmtId="0" fontId="8" fillId="5" borderId="2" xfId="1" applyFill="1" applyBorder="1" applyAlignment="1" applyProtection="1">
      <alignment horizontal="justify"/>
    </xf>
    <xf numFmtId="0" fontId="8" fillId="5" borderId="10" xfId="1" applyFill="1" applyBorder="1" applyAlignment="1" applyProtection="1">
      <alignment horizontal="left"/>
    </xf>
    <xf numFmtId="0" fontId="5" fillId="0" borderId="10" xfId="0" applyFont="1" applyBorder="1" applyAlignment="1">
      <alignment horizontal="left"/>
    </xf>
    <xf numFmtId="0" fontId="5" fillId="8" borderId="11" xfId="0" applyFont="1" applyFill="1" applyBorder="1" applyAlignment="1"/>
    <xf numFmtId="0" fontId="8" fillId="0" borderId="1" xfId="1" applyFill="1" applyBorder="1" applyAlignment="1" applyProtection="1">
      <alignment horizontal="justify"/>
    </xf>
    <xf numFmtId="0" fontId="8" fillId="3" borderId="0" xfId="1" applyFill="1" applyAlignment="1" applyProtection="1"/>
    <xf numFmtId="0" fontId="8" fillId="0" borderId="1" xfId="1" applyBorder="1" applyAlignment="1" applyProtection="1"/>
    <xf numFmtId="0" fontId="0" fillId="0" borderId="1" xfId="0" applyFill="1" applyBorder="1" applyAlignment="1">
      <alignment wrapText="1"/>
    </xf>
    <xf numFmtId="0" fontId="8" fillId="8" borderId="1" xfId="1" applyFill="1" applyBorder="1" applyAlignment="1" applyProtection="1">
      <alignment horizontal="justify"/>
    </xf>
    <xf numFmtId="0" fontId="8" fillId="8" borderId="4" xfId="1" applyFill="1" applyBorder="1" applyAlignment="1" applyProtection="1">
      <alignment horizontal="justify"/>
    </xf>
    <xf numFmtId="0" fontId="8" fillId="8" borderId="1" xfId="1" applyFill="1" applyBorder="1" applyAlignment="1" applyProtection="1"/>
    <xf numFmtId="0" fontId="8" fillId="8" borderId="1" xfId="1" applyFill="1" applyBorder="1" applyAlignment="1" applyProtection="1">
      <alignment horizontal="left"/>
    </xf>
    <xf numFmtId="0" fontId="8" fillId="8" borderId="11" xfId="1" applyFill="1" applyBorder="1" applyAlignment="1" applyProtection="1">
      <alignment horizontal="left"/>
    </xf>
    <xf numFmtId="0" fontId="8" fillId="8" borderId="7" xfId="1" applyFill="1" applyBorder="1" applyAlignment="1" applyProtection="1">
      <alignment horizontal="left"/>
    </xf>
    <xf numFmtId="164" fontId="8" fillId="0" borderId="11" xfId="1" applyNumberFormat="1" applyFill="1" applyBorder="1" applyAlignment="1" applyProtection="1">
      <alignment horizontal="center"/>
    </xf>
    <xf numFmtId="0" fontId="8" fillId="0" borderId="12" xfId="1" applyFill="1" applyBorder="1" applyAlignment="1" applyProtection="1">
      <alignment horizontal="center"/>
    </xf>
    <xf numFmtId="0" fontId="8" fillId="0" borderId="2" xfId="1" applyFill="1" applyBorder="1" applyAlignment="1" applyProtection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165" fontId="3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8" xfId="0" applyNumberFormat="1" applyFont="1" applyBorder="1" applyAlignment="1"/>
    <xf numFmtId="165" fontId="2" fillId="0" borderId="7" xfId="0" applyNumberFormat="1" applyFont="1" applyBorder="1" applyAlignment="1"/>
    <xf numFmtId="165" fontId="2" fillId="0" borderId="6" xfId="0" applyNumberFormat="1" applyFont="1" applyBorder="1" applyAlignment="1"/>
    <xf numFmtId="165" fontId="2" fillId="0" borderId="3" xfId="0" applyNumberFormat="1" applyFont="1" applyBorder="1" applyAlignment="1"/>
    <xf numFmtId="164" fontId="1" fillId="0" borderId="11" xfId="0" applyNumberFormat="1" applyFont="1" applyBorder="1" applyAlignment="1"/>
    <xf numFmtId="0" fontId="2" fillId="0" borderId="12" xfId="0" applyFont="1" applyBorder="1" applyAlignment="1"/>
    <xf numFmtId="0" fontId="2" fillId="0" borderId="2" xfId="0" applyFont="1" applyBorder="1" applyAlignment="1"/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0" fillId="0" borderId="12" xfId="0" applyBorder="1" applyAlignment="1"/>
    <xf numFmtId="0" fontId="0" fillId="0" borderId="2" xfId="0" applyBorder="1" applyAlignment="1"/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8" borderId="11" xfId="1" applyFill="1" applyBorder="1" applyAlignment="1" applyProtection="1"/>
    <xf numFmtId="0" fontId="8" fillId="8" borderId="7" xfId="1" applyFill="1" applyBorder="1" applyAlignment="1" applyProtection="1"/>
    <xf numFmtId="0" fontId="10" fillId="8" borderId="1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op4-h.org/products/entomology-curriculum-1-teaming-with-insects" TargetMode="External"/><Relationship Id="rId21" Type="http://schemas.openxmlformats.org/officeDocument/2006/relationships/hyperlink" Target="http://www.colorado4h.org/" TargetMode="External"/><Relationship Id="rId42" Type="http://schemas.openxmlformats.org/officeDocument/2006/relationships/hyperlink" Target="https://shop4-h.org/" TargetMode="External"/><Relationship Id="rId63" Type="http://schemas.openxmlformats.org/officeDocument/2006/relationships/hyperlink" Target="https://pubs.extension.wsu.edu/" TargetMode="External"/><Relationship Id="rId84" Type="http://schemas.openxmlformats.org/officeDocument/2006/relationships/hyperlink" Target="https://shop4-h.org/products/veterinary-science-curriculum-2-all-systems-go" TargetMode="External"/><Relationship Id="rId138" Type="http://schemas.openxmlformats.org/officeDocument/2006/relationships/hyperlink" Target="https://4h.extension.illinois.edu/project-resources" TargetMode="External"/><Relationship Id="rId159" Type="http://schemas.openxmlformats.org/officeDocument/2006/relationships/hyperlink" Target="https://shop4-h.org/products/2019-photography-level-3-mastering-photography" TargetMode="External"/><Relationship Id="rId170" Type="http://schemas.openxmlformats.org/officeDocument/2006/relationships/hyperlink" Target="http://co4h.colostate.edu/projects/manuals/Heritage-Arts-Spinning.pdf" TargetMode="External"/><Relationship Id="rId191" Type="http://schemas.openxmlformats.org/officeDocument/2006/relationships/hyperlink" Target="http://co4h.colostate.edu/projects/manuals/Scrapbooking.pdf" TargetMode="External"/><Relationship Id="rId205" Type="http://schemas.openxmlformats.org/officeDocument/2006/relationships/hyperlink" Target="http://co4h.colostate.edu/projects/manuals/Foods-Pressure-Canning.pdf" TargetMode="External"/><Relationship Id="rId107" Type="http://schemas.openxmlformats.org/officeDocument/2006/relationships/hyperlink" Target="https://shop4-h.org/products/small-engines-curriculum-1-crank-it-up" TargetMode="External"/><Relationship Id="rId11" Type="http://schemas.openxmlformats.org/officeDocument/2006/relationships/hyperlink" Target="http://co4h.colostate.edu/" TargetMode="External"/><Relationship Id="rId32" Type="http://schemas.openxmlformats.org/officeDocument/2006/relationships/hyperlink" Target="http://co4h.colostate.edu/" TargetMode="External"/><Relationship Id="rId53" Type="http://schemas.openxmlformats.org/officeDocument/2006/relationships/hyperlink" Target="https://extensionpubs.osu.edu/" TargetMode="External"/><Relationship Id="rId74" Type="http://schemas.openxmlformats.org/officeDocument/2006/relationships/hyperlink" Target="https://extensionpubs.osu.edu/swine-resource-handbook-for-market-and-breeding-projects/" TargetMode="External"/><Relationship Id="rId128" Type="http://schemas.openxmlformats.org/officeDocument/2006/relationships/hyperlink" Target="https://extensionpubs.osu.edu/basic-archery/" TargetMode="External"/><Relationship Id="rId149" Type="http://schemas.openxmlformats.org/officeDocument/2006/relationships/hyperlink" Target="https://shop4-h.org/products/weartec-2-sewing-microcontrollers-leaders-guide" TargetMode="External"/><Relationship Id="rId5" Type="http://schemas.openxmlformats.org/officeDocument/2006/relationships/hyperlink" Target="http://www.colorado4h.org/" TargetMode="External"/><Relationship Id="rId95" Type="http://schemas.openxmlformats.org/officeDocument/2006/relationships/hyperlink" Target="https://shop4-h.org/products/computer-science-3" TargetMode="External"/><Relationship Id="rId160" Type="http://schemas.openxmlformats.org/officeDocument/2006/relationships/hyperlink" Target="https://shop4-h.org/products/filmmaking-curriculum-dvd" TargetMode="External"/><Relationship Id="rId181" Type="http://schemas.openxmlformats.org/officeDocument/2006/relationships/hyperlink" Target="http://co4h.colostate.edu/projects/manuals/Horse.pdf" TargetMode="External"/><Relationship Id="rId216" Type="http://schemas.openxmlformats.org/officeDocument/2006/relationships/hyperlink" Target="http://co4h.colostate.edu/projects/manuals/Model-Rocketry-Intermediate-U3.pdf" TargetMode="External"/><Relationship Id="rId211" Type="http://schemas.openxmlformats.org/officeDocument/2006/relationships/hyperlink" Target="http://co4h.colostate.edu/projects/manuals/Beekeeping-U1.pdf" TargetMode="External"/><Relationship Id="rId22" Type="http://schemas.openxmlformats.org/officeDocument/2006/relationships/hyperlink" Target="http://www.colorado4h.org/" TargetMode="External"/><Relationship Id="rId27" Type="http://schemas.openxmlformats.org/officeDocument/2006/relationships/hyperlink" Target="http://co4h.colostate.edu/" TargetMode="External"/><Relationship Id="rId43" Type="http://schemas.openxmlformats.org/officeDocument/2006/relationships/hyperlink" Target="https://shop4-h.org/" TargetMode="External"/><Relationship Id="rId48" Type="http://schemas.openxmlformats.org/officeDocument/2006/relationships/hyperlink" Target="https://shop4-h.org/" TargetMode="External"/><Relationship Id="rId64" Type="http://schemas.openxmlformats.org/officeDocument/2006/relationships/hyperlink" Target="https://4h.extension.illinois.edu/project-resources" TargetMode="External"/><Relationship Id="rId69" Type="http://schemas.openxmlformats.org/officeDocument/2006/relationships/hyperlink" Target="https://extensionpubs.osu.edu/dairy-resource-handbook/" TargetMode="External"/><Relationship Id="rId113" Type="http://schemas.openxmlformats.org/officeDocument/2006/relationships/hyperlink" Target="https://shop4-h.org/products/woodworking-wonders-curriculum-2-making-the-cut" TargetMode="External"/><Relationship Id="rId118" Type="http://schemas.openxmlformats.org/officeDocument/2006/relationships/hyperlink" Target="https://shop4-h.org/products/entomology-curriculum-2-teaming-with-insects" TargetMode="External"/><Relationship Id="rId134" Type="http://schemas.openxmlformats.org/officeDocument/2006/relationships/hyperlink" Target="https://shop4-h.org/products/outdoor-adventures-curriculum-1-hiking-trails" TargetMode="External"/><Relationship Id="rId139" Type="http://schemas.openxmlformats.org/officeDocument/2006/relationships/hyperlink" Target="https://shop4-h.org/products/leadership-curriculum-road-trip-where-are-you-going" TargetMode="External"/><Relationship Id="rId80" Type="http://schemas.openxmlformats.org/officeDocument/2006/relationships/hyperlink" Target="https://shop4-h.org/products/cat-curriculum-2-climbing-up" TargetMode="External"/><Relationship Id="rId85" Type="http://schemas.openxmlformats.org/officeDocument/2006/relationships/hyperlink" Target="https://shop4-h.org/products/veterinary-science-curriculum-3-on-the-cutting-edge" TargetMode="External"/><Relationship Id="rId150" Type="http://schemas.openxmlformats.org/officeDocument/2006/relationships/hyperlink" Target="https://shop4-h.org/products/weartec-2-sewing-microcontrollers-engineering-design-notebook" TargetMode="External"/><Relationship Id="rId155" Type="http://schemas.openxmlformats.org/officeDocument/2006/relationships/hyperlink" Target="https://shop4-h.org/products/cooking-curriculum-401" TargetMode="External"/><Relationship Id="rId171" Type="http://schemas.openxmlformats.org/officeDocument/2006/relationships/hyperlink" Target="http://co4h.colostate.edu/projects/manuals/Heritage-Arts-Weaving.pdf" TargetMode="External"/><Relationship Id="rId176" Type="http://schemas.openxmlformats.org/officeDocument/2006/relationships/hyperlink" Target="http://co4h.colostate.edu/projects/manuals/Poultry-Duck-Goose.pdf" TargetMode="External"/><Relationship Id="rId192" Type="http://schemas.openxmlformats.org/officeDocument/2006/relationships/hyperlink" Target="http://co4h.colostate.edu/projects/manuals/Cake-Decorating-U1-3.pdf" TargetMode="External"/><Relationship Id="rId197" Type="http://schemas.openxmlformats.org/officeDocument/2006/relationships/hyperlink" Target="http://co4h.colostate.edu/projects/manuals/Clothing-Construction-RecycledClothing-U8.pdf" TargetMode="External"/><Relationship Id="rId206" Type="http://schemas.openxmlformats.org/officeDocument/2006/relationships/hyperlink" Target="http://co4h.colostate.edu/projects/manuals/Home-Design-Decor-U1.pdf" TargetMode="External"/><Relationship Id="rId201" Type="http://schemas.openxmlformats.org/officeDocument/2006/relationships/hyperlink" Target="http://co4h.colostate.edu/projects/manuals/Foods-Passport-Foreign-Cookery.pdf" TargetMode="External"/><Relationship Id="rId222" Type="http://schemas.openxmlformats.org/officeDocument/2006/relationships/hyperlink" Target="http://co4h.colostate.edu/projects/manuals/Photography-LightningPhotoGuide.pdf" TargetMode="External"/><Relationship Id="rId12" Type="http://schemas.openxmlformats.org/officeDocument/2006/relationships/hyperlink" Target="http://co4h.colostate.edu/" TargetMode="External"/><Relationship Id="rId17" Type="http://schemas.openxmlformats.org/officeDocument/2006/relationships/hyperlink" Target="http://www.colorado4h.org/" TargetMode="External"/><Relationship Id="rId33" Type="http://schemas.openxmlformats.org/officeDocument/2006/relationships/hyperlink" Target="https://shop4-h.org/" TargetMode="External"/><Relationship Id="rId38" Type="http://schemas.openxmlformats.org/officeDocument/2006/relationships/hyperlink" Target="https://shop4-h.org/" TargetMode="External"/><Relationship Id="rId59" Type="http://schemas.openxmlformats.org/officeDocument/2006/relationships/hyperlink" Target="https://4hcurriculum.unl.edu/index.php/main/index" TargetMode="External"/><Relationship Id="rId103" Type="http://schemas.openxmlformats.org/officeDocument/2006/relationships/hyperlink" Target="https://shop4-h.org/products/junk-drawer-robotics-curriculum-1-give-robotics-a-hand" TargetMode="External"/><Relationship Id="rId108" Type="http://schemas.openxmlformats.org/officeDocument/2006/relationships/hyperlink" Target="https://shop4-h.org/products/small-engines-curriculum-2-warm-it-up" TargetMode="External"/><Relationship Id="rId124" Type="http://schemas.openxmlformats.org/officeDocument/2006/relationships/hyperlink" Target="https://shop4-h.org/products/fishing-curriculum-1-take-the-bait" TargetMode="External"/><Relationship Id="rId129" Type="http://schemas.openxmlformats.org/officeDocument/2006/relationships/hyperlink" Target="https://extensionpubs.osu.edu/safe-use-of-guns/" TargetMode="External"/><Relationship Id="rId54" Type="http://schemas.openxmlformats.org/officeDocument/2006/relationships/hyperlink" Target="https://extensionpubs.osu.edu/" TargetMode="External"/><Relationship Id="rId70" Type="http://schemas.openxmlformats.org/officeDocument/2006/relationships/hyperlink" Target="https://extensionpubs.osu.edu/goat-resource-handbook/" TargetMode="External"/><Relationship Id="rId75" Type="http://schemas.openxmlformats.org/officeDocument/2006/relationships/hyperlink" Target="https://pubs.extension.wsu.edu/every-time-every-ride" TargetMode="External"/><Relationship Id="rId91" Type="http://schemas.openxmlformats.org/officeDocument/2006/relationships/hyperlink" Target="https://shop4-h.org/products/2016-gardening-curriculum-helpers-guide" TargetMode="External"/><Relationship Id="rId96" Type="http://schemas.openxmlformats.org/officeDocument/2006/relationships/hyperlink" Target="https://shop4-h.org/products/discovering-computer-science-programming-curriculum-facilitator-guide" TargetMode="External"/><Relationship Id="rId140" Type="http://schemas.openxmlformats.org/officeDocument/2006/relationships/hyperlink" Target="https://extensionpubs.osu.edu/club-leadership-1/" TargetMode="External"/><Relationship Id="rId145" Type="http://schemas.openxmlformats.org/officeDocument/2006/relationships/hyperlink" Target="https://shop4-h.org/products/steam-clothing-curriculum-1-fundamentals" TargetMode="External"/><Relationship Id="rId161" Type="http://schemas.openxmlformats.org/officeDocument/2006/relationships/hyperlink" Target="https://store.msuextension.org/Products/4-H-Videography-Level-4-Movie-Magic-5325__5325.aspx" TargetMode="External"/><Relationship Id="rId166" Type="http://schemas.openxmlformats.org/officeDocument/2006/relationships/hyperlink" Target="http://co4h.colostate.edu/projects/manuals/Heritage-Arts-Needle-Arts.pdf" TargetMode="External"/><Relationship Id="rId182" Type="http://schemas.openxmlformats.org/officeDocument/2006/relationships/hyperlink" Target="http://co4h.colostate.edu/projects/manuals/Horseless-Horse-U1.pdf" TargetMode="External"/><Relationship Id="rId187" Type="http://schemas.openxmlformats.org/officeDocument/2006/relationships/hyperlink" Target="http://co4h.colostate.edu/projects/manuals/Leathercraft-Carving-U2.pdf" TargetMode="External"/><Relationship Id="rId217" Type="http://schemas.openxmlformats.org/officeDocument/2006/relationships/hyperlink" Target="http://co4h.colostate.edu/projects/manuals/Model-Rocketry-Advanced-U4.pdf" TargetMode="External"/><Relationship Id="rId1" Type="http://schemas.openxmlformats.org/officeDocument/2006/relationships/hyperlink" Target="http://www.colorado4h.org/" TargetMode="External"/><Relationship Id="rId6" Type="http://schemas.openxmlformats.org/officeDocument/2006/relationships/hyperlink" Target="http://www.colorado4h.org/" TargetMode="External"/><Relationship Id="rId212" Type="http://schemas.openxmlformats.org/officeDocument/2006/relationships/hyperlink" Target="http://co4h.colostate.edu/projects/manuals/Beekeeping-U2.pdf" TargetMode="External"/><Relationship Id="rId23" Type="http://schemas.openxmlformats.org/officeDocument/2006/relationships/hyperlink" Target="http://www.colorado4h.org/" TargetMode="External"/><Relationship Id="rId28" Type="http://schemas.openxmlformats.org/officeDocument/2006/relationships/hyperlink" Target="http://co4h.colostate.edu/" TargetMode="External"/><Relationship Id="rId49" Type="http://schemas.openxmlformats.org/officeDocument/2006/relationships/hyperlink" Target="https://shop4-h.org/" TargetMode="External"/><Relationship Id="rId114" Type="http://schemas.openxmlformats.org/officeDocument/2006/relationships/hyperlink" Target="https://shop4-h.org/products/woodworking-curriculum-3-nailing-it-together" TargetMode="External"/><Relationship Id="rId119" Type="http://schemas.openxmlformats.org/officeDocument/2006/relationships/hyperlink" Target="https://shop4-h.org/products/entomology-curriculum-3-teaming-with-insects" TargetMode="External"/><Relationship Id="rId44" Type="http://schemas.openxmlformats.org/officeDocument/2006/relationships/hyperlink" Target="https://shop4-h.org/" TargetMode="External"/><Relationship Id="rId60" Type="http://schemas.openxmlformats.org/officeDocument/2006/relationships/hyperlink" Target="https://4hcurriculum.unl.edu/index.php/main/index" TargetMode="External"/><Relationship Id="rId65" Type="http://schemas.openxmlformats.org/officeDocument/2006/relationships/hyperlink" Target="https://shop4-h.org/" TargetMode="External"/><Relationship Id="rId81" Type="http://schemas.openxmlformats.org/officeDocument/2006/relationships/hyperlink" Target="https://shop4-h.org/products/cat-curriculum-3-leaping-forward" TargetMode="External"/><Relationship Id="rId86" Type="http://schemas.openxmlformats.org/officeDocument/2006/relationships/hyperlink" Target="https://shop4-h.org/products/veterinary-science-curriculum-helpers-guide" TargetMode="External"/><Relationship Id="rId130" Type="http://schemas.openxmlformats.org/officeDocument/2006/relationships/hyperlink" Target="https://extensionpubs.osu.edu/rifle-member-record-book/" TargetMode="External"/><Relationship Id="rId135" Type="http://schemas.openxmlformats.org/officeDocument/2006/relationships/hyperlink" Target="https://shop4-h.org/products/outdoor-adventures-curriculum-2-camping-adventures" TargetMode="External"/><Relationship Id="rId151" Type="http://schemas.openxmlformats.org/officeDocument/2006/relationships/hyperlink" Target="https://marketplace.unl.edu/ne4h/4h1310.html" TargetMode="External"/><Relationship Id="rId156" Type="http://schemas.openxmlformats.org/officeDocument/2006/relationships/hyperlink" Target="https://shop4-h.org/products/cooking-curriculum-helpers-guide" TargetMode="External"/><Relationship Id="rId177" Type="http://schemas.openxmlformats.org/officeDocument/2006/relationships/hyperlink" Target="http://co4h.colostate.edu/projects/manuals/Horse.pdf" TargetMode="External"/><Relationship Id="rId198" Type="http://schemas.openxmlformats.org/officeDocument/2006/relationships/hyperlink" Target="http://co4h.colostate.edu/projects/manuals/Clothing-Construction-UpcycleYourStyleManual.pdf" TargetMode="External"/><Relationship Id="rId172" Type="http://schemas.openxmlformats.org/officeDocument/2006/relationships/hyperlink" Target="http://co4h.colostate.edu/projects/manuals/Heritage-Arts-Macrame.pdf" TargetMode="External"/><Relationship Id="rId193" Type="http://schemas.openxmlformats.org/officeDocument/2006/relationships/hyperlink" Target="http://co4h.colostate.edu/projects/manuals/Cake-Decorating-U4-6.pdf" TargetMode="External"/><Relationship Id="rId202" Type="http://schemas.openxmlformats.org/officeDocument/2006/relationships/hyperlink" Target="http://co4h.colostate.edu/projects/manuals/Foods-Drying.pdf" TargetMode="External"/><Relationship Id="rId207" Type="http://schemas.openxmlformats.org/officeDocument/2006/relationships/hyperlink" Target="http://co4h.colostate.edu/projects/manuals/Home-Design-Decor-U2.pdf" TargetMode="External"/><Relationship Id="rId223" Type="http://schemas.openxmlformats.org/officeDocument/2006/relationships/printerSettings" Target="../printerSettings/printerSettings1.bin"/><Relationship Id="rId13" Type="http://schemas.openxmlformats.org/officeDocument/2006/relationships/hyperlink" Target="http://co4h.colostate.edu/" TargetMode="External"/><Relationship Id="rId18" Type="http://schemas.openxmlformats.org/officeDocument/2006/relationships/hyperlink" Target="http://www.colorado4h.org/" TargetMode="External"/><Relationship Id="rId39" Type="http://schemas.openxmlformats.org/officeDocument/2006/relationships/hyperlink" Target="https://shop4-h.org/" TargetMode="External"/><Relationship Id="rId109" Type="http://schemas.openxmlformats.org/officeDocument/2006/relationships/hyperlink" Target="https://shop4-h.org/products/small-engines-curriculum-3-tune-it-up" TargetMode="External"/><Relationship Id="rId34" Type="http://schemas.openxmlformats.org/officeDocument/2006/relationships/hyperlink" Target="https://shop4-h.org/" TargetMode="External"/><Relationship Id="rId50" Type="http://schemas.openxmlformats.org/officeDocument/2006/relationships/hyperlink" Target="https://extensionpubs.osu.edu/" TargetMode="External"/><Relationship Id="rId55" Type="http://schemas.openxmlformats.org/officeDocument/2006/relationships/hyperlink" Target="https://extensionpubs.osu.edu/" TargetMode="External"/><Relationship Id="rId76" Type="http://schemas.openxmlformats.org/officeDocument/2006/relationships/hyperlink" Target="https://pubs.extension.wsu.edu/every-time-every-ride" TargetMode="External"/><Relationship Id="rId97" Type="http://schemas.openxmlformats.org/officeDocument/2006/relationships/hyperlink" Target="https://shop4-h.org/products/electric-excitement-curriculum-1-magic-of-electricity" TargetMode="External"/><Relationship Id="rId104" Type="http://schemas.openxmlformats.org/officeDocument/2006/relationships/hyperlink" Target="https://shop4-h.org/products/junk-drawer-robotics-2-robots-on-the-move" TargetMode="External"/><Relationship Id="rId120" Type="http://schemas.openxmlformats.org/officeDocument/2006/relationships/hyperlink" Target="https://shop4-h.org/products/entomology-curriculum-facilitators-guide" TargetMode="External"/><Relationship Id="rId125" Type="http://schemas.openxmlformats.org/officeDocument/2006/relationships/hyperlink" Target="https://shop4-h.org/products/fishing-curriculum-2-reel-in-the-fun" TargetMode="External"/><Relationship Id="rId141" Type="http://schemas.openxmlformats.org/officeDocument/2006/relationships/hyperlink" Target="https://extensionpubs.osu.edu/club-leadership-2/" TargetMode="External"/><Relationship Id="rId146" Type="http://schemas.openxmlformats.org/officeDocument/2006/relationships/hyperlink" Target="https://shop4-h.org/products/steam-clothing-curriculum-2-simply-sewing" TargetMode="External"/><Relationship Id="rId167" Type="http://schemas.openxmlformats.org/officeDocument/2006/relationships/hyperlink" Target="http://co4h.colostate.edu/projects/manuals/Heritage-Arts-Rug-Making.pdf" TargetMode="External"/><Relationship Id="rId188" Type="http://schemas.openxmlformats.org/officeDocument/2006/relationships/hyperlink" Target="http://co4h.colostate.edu/projects/manuals/Leathercraft-U3-7.pdf" TargetMode="External"/><Relationship Id="rId7" Type="http://schemas.openxmlformats.org/officeDocument/2006/relationships/hyperlink" Target="http://www.colorado4h.org/" TargetMode="External"/><Relationship Id="rId71" Type="http://schemas.openxmlformats.org/officeDocument/2006/relationships/hyperlink" Target="http://chickenvideo.com/" TargetMode="External"/><Relationship Id="rId92" Type="http://schemas.openxmlformats.org/officeDocument/2006/relationships/hyperlink" Target="http://co4h.colostate.edu/statefair/score-sheets/judging-guides/JudgingGardeningandHorticulture.pdf" TargetMode="External"/><Relationship Id="rId162" Type="http://schemas.openxmlformats.org/officeDocument/2006/relationships/hyperlink" Target="https://bookstores.umn.edu/product/book/cloverbuds-4-h-discovery-program-6-8-year-olds" TargetMode="External"/><Relationship Id="rId183" Type="http://schemas.openxmlformats.org/officeDocument/2006/relationships/hyperlink" Target="http://co4h.colostate.edu/projects/manuals/Horseless-Horse-U2.pdf" TargetMode="External"/><Relationship Id="rId213" Type="http://schemas.openxmlformats.org/officeDocument/2006/relationships/hyperlink" Target="http://co4h.colostate.edu/projects/manuals/Beekeeping-U3.pdf" TargetMode="External"/><Relationship Id="rId218" Type="http://schemas.openxmlformats.org/officeDocument/2006/relationships/hyperlink" Target="http://co4h.colostate.edu/projects/manuals/Model-Rocketry-Leader.pdf" TargetMode="External"/><Relationship Id="rId2" Type="http://schemas.openxmlformats.org/officeDocument/2006/relationships/hyperlink" Target="http://www.colorado4h.org/" TargetMode="External"/><Relationship Id="rId29" Type="http://schemas.openxmlformats.org/officeDocument/2006/relationships/hyperlink" Target="http://co4h.colostate.edu/" TargetMode="External"/><Relationship Id="rId24" Type="http://schemas.openxmlformats.org/officeDocument/2006/relationships/hyperlink" Target="http://co4h.colostate.edu/" TargetMode="External"/><Relationship Id="rId40" Type="http://schemas.openxmlformats.org/officeDocument/2006/relationships/hyperlink" Target="https://shop4-h.org/" TargetMode="External"/><Relationship Id="rId45" Type="http://schemas.openxmlformats.org/officeDocument/2006/relationships/hyperlink" Target="https://shop4-h.org/" TargetMode="External"/><Relationship Id="rId66" Type="http://schemas.openxmlformats.org/officeDocument/2006/relationships/hyperlink" Target="https://shop4-h.org/" TargetMode="External"/><Relationship Id="rId87" Type="http://schemas.openxmlformats.org/officeDocument/2006/relationships/hyperlink" Target="https://shop4-h.org/products/gardening-curriculum-a-see-them-sprout" TargetMode="External"/><Relationship Id="rId110" Type="http://schemas.openxmlformats.org/officeDocument/2006/relationships/hyperlink" Target="https://shop4-h.org/products/fishing-curriculum-sportfishing-helpers-guide" TargetMode="External"/><Relationship Id="rId115" Type="http://schemas.openxmlformats.org/officeDocument/2006/relationships/hyperlink" Target="https://shop4-h.org/products/woodworking-wonders-curriculum-4-finishing-up" TargetMode="External"/><Relationship Id="rId131" Type="http://schemas.openxmlformats.org/officeDocument/2006/relationships/hyperlink" Target="https://extensionpubs.osu.edu/pistol-member-record-book/" TargetMode="External"/><Relationship Id="rId136" Type="http://schemas.openxmlformats.org/officeDocument/2006/relationships/hyperlink" Target="https://shop4-h.org/products/outdoor-adventures-curriculum-3-backpacking-expeditions" TargetMode="External"/><Relationship Id="rId157" Type="http://schemas.openxmlformats.org/officeDocument/2006/relationships/hyperlink" Target="https://shop4-h.org/products/2019-photography-level-1-photography-basics" TargetMode="External"/><Relationship Id="rId178" Type="http://schemas.openxmlformats.org/officeDocument/2006/relationships/hyperlink" Target="http://co4h.colostate.edu/projects/manuals/Horse-Beginner-Judging.pdf" TargetMode="External"/><Relationship Id="rId61" Type="http://schemas.openxmlformats.org/officeDocument/2006/relationships/hyperlink" Target="https://store.msuextension.org/" TargetMode="External"/><Relationship Id="rId82" Type="http://schemas.openxmlformats.org/officeDocument/2006/relationships/hyperlink" Target="https://shop4-h.org/products/cat-curriculum-helpers-guide" TargetMode="External"/><Relationship Id="rId152" Type="http://schemas.openxmlformats.org/officeDocument/2006/relationships/hyperlink" Target="https://shop4-h.org/products/cooking-curriculum-101" TargetMode="External"/><Relationship Id="rId173" Type="http://schemas.openxmlformats.org/officeDocument/2006/relationships/hyperlink" Target="http://co4h.colostate.edu/projects/manuals/Ceramics.pdf" TargetMode="External"/><Relationship Id="rId194" Type="http://schemas.openxmlformats.org/officeDocument/2006/relationships/hyperlink" Target="http://co4h.colostate.edu/projects/manuals/Cake-Decorating-U10-12.pdf" TargetMode="External"/><Relationship Id="rId199" Type="http://schemas.openxmlformats.org/officeDocument/2006/relationships/hyperlink" Target="http://co4h.colostate.edu/projects/manuals/Foods-Outdoor-Cooking-Living.pdf" TargetMode="External"/><Relationship Id="rId203" Type="http://schemas.openxmlformats.org/officeDocument/2006/relationships/hyperlink" Target="http://co4h.colostate.edu/projects/manuals/Foods-Freezing.pdf" TargetMode="External"/><Relationship Id="rId208" Type="http://schemas.openxmlformats.org/officeDocument/2006/relationships/hyperlink" Target="http://co4h.colostate.edu/projects/manuals/Home-Design-Decor-U3.pdf" TargetMode="External"/><Relationship Id="rId19" Type="http://schemas.openxmlformats.org/officeDocument/2006/relationships/hyperlink" Target="http://www.colorado4h.org/" TargetMode="External"/><Relationship Id="rId14" Type="http://schemas.openxmlformats.org/officeDocument/2006/relationships/hyperlink" Target="http://co4h.colostate.edu/" TargetMode="External"/><Relationship Id="rId30" Type="http://schemas.openxmlformats.org/officeDocument/2006/relationships/hyperlink" Target="http://co4h.colostate.edu/" TargetMode="External"/><Relationship Id="rId35" Type="http://schemas.openxmlformats.org/officeDocument/2006/relationships/hyperlink" Target="https://shop4-h.org/" TargetMode="External"/><Relationship Id="rId56" Type="http://schemas.openxmlformats.org/officeDocument/2006/relationships/hyperlink" Target="https://extensionpubs.osu.edu/" TargetMode="External"/><Relationship Id="rId77" Type="http://schemas.openxmlformats.org/officeDocument/2006/relationships/hyperlink" Target="https://extensionpubs.osu.edu/dog-resource-handbook/" TargetMode="External"/><Relationship Id="rId100" Type="http://schemas.openxmlformats.org/officeDocument/2006/relationships/hyperlink" Target="https://shop4-h.org/products/electric-excitement-curriculum-4-entering-electronics" TargetMode="External"/><Relationship Id="rId105" Type="http://schemas.openxmlformats.org/officeDocument/2006/relationships/hyperlink" Target="https://shop4-h.org/products/junk-drawer-robotics-curriculum-3-mechatronics" TargetMode="External"/><Relationship Id="rId126" Type="http://schemas.openxmlformats.org/officeDocument/2006/relationships/hyperlink" Target="https://shop4-h.org/products/copy-of-fishing-3-ditigital-download" TargetMode="External"/><Relationship Id="rId147" Type="http://schemas.openxmlformats.org/officeDocument/2006/relationships/hyperlink" Target="https://shop4-h.org/products/steam-clothing-curriculum-3-a-stitch-further" TargetMode="External"/><Relationship Id="rId168" Type="http://schemas.openxmlformats.org/officeDocument/2006/relationships/hyperlink" Target="http://co4h.colostate.edu/projects/manuals/Heritage-Arts-Crochet.pdf" TargetMode="External"/><Relationship Id="rId8" Type="http://schemas.openxmlformats.org/officeDocument/2006/relationships/hyperlink" Target="http://co4h.colostate.edu/" TargetMode="External"/><Relationship Id="rId51" Type="http://schemas.openxmlformats.org/officeDocument/2006/relationships/hyperlink" Target="https://extensionpubs.osu.edu/" TargetMode="External"/><Relationship Id="rId72" Type="http://schemas.openxmlformats.org/officeDocument/2006/relationships/hyperlink" Target="https://extensionpubs.osu.edu/rabbit-resource-handbook-for-breeding-market-and-pet-rabbit-projects/" TargetMode="External"/><Relationship Id="rId93" Type="http://schemas.openxmlformats.org/officeDocument/2006/relationships/hyperlink" Target="https://shop4-h.org/products/discovering-computer-science-programming-curriculum-youth-guide" TargetMode="External"/><Relationship Id="rId98" Type="http://schemas.openxmlformats.org/officeDocument/2006/relationships/hyperlink" Target="https://shop4-h.org/products/electric-excitement-curriculum-2-investigating-electricity" TargetMode="External"/><Relationship Id="rId121" Type="http://schemas.openxmlformats.org/officeDocument/2006/relationships/hyperlink" Target="https://marketplace.unl.edu/ne4h/wildlife-conservation-1-the-worth-of-wild-roots.html" TargetMode="External"/><Relationship Id="rId142" Type="http://schemas.openxmlformats.org/officeDocument/2006/relationships/hyperlink" Target="https://extensionpubs.osu.edu/my-hands-to-larger-service/" TargetMode="External"/><Relationship Id="rId163" Type="http://schemas.openxmlformats.org/officeDocument/2006/relationships/hyperlink" Target="https://bookstores.umn.edu/product/book/cloverbuds-activity-package" TargetMode="External"/><Relationship Id="rId184" Type="http://schemas.openxmlformats.org/officeDocument/2006/relationships/hyperlink" Target="http://co4h.colostate.edu/projects/manuals/Horseless-Horse-U3.pdf" TargetMode="External"/><Relationship Id="rId189" Type="http://schemas.openxmlformats.org/officeDocument/2006/relationships/hyperlink" Target="http://co4h.colostate.edu/projects/manuals/Leathercraft-U8-10.pdf" TargetMode="External"/><Relationship Id="rId219" Type="http://schemas.openxmlformats.org/officeDocument/2006/relationships/hyperlink" Target="http://co4h.colostate.edu/projects/manuals/Model-Rocketry-Designer-U6.pdf" TargetMode="External"/><Relationship Id="rId3" Type="http://schemas.openxmlformats.org/officeDocument/2006/relationships/hyperlink" Target="http://www.colorado4h.org/" TargetMode="External"/><Relationship Id="rId214" Type="http://schemas.openxmlformats.org/officeDocument/2006/relationships/hyperlink" Target="http://co4h.colostate.edu/projects/manuals/Global-Citizenship.pdf" TargetMode="External"/><Relationship Id="rId25" Type="http://schemas.openxmlformats.org/officeDocument/2006/relationships/hyperlink" Target="http://co4h.colostate.edu/" TargetMode="External"/><Relationship Id="rId46" Type="http://schemas.openxmlformats.org/officeDocument/2006/relationships/hyperlink" Target="https://shop4-h.org/" TargetMode="External"/><Relationship Id="rId67" Type="http://schemas.openxmlformats.org/officeDocument/2006/relationships/hyperlink" Target="http://www.chickenvideo.com/" TargetMode="External"/><Relationship Id="rId116" Type="http://schemas.openxmlformats.org/officeDocument/2006/relationships/hyperlink" Target="https://shop4-h.org/products/woodworking-wonders-curriculum-helpers-guide" TargetMode="External"/><Relationship Id="rId137" Type="http://schemas.openxmlformats.org/officeDocument/2006/relationships/hyperlink" Target="https://shop4-h.org/products/outdoor-adventures-curriculum-helpers-guide" TargetMode="External"/><Relationship Id="rId158" Type="http://schemas.openxmlformats.org/officeDocument/2006/relationships/hyperlink" Target="https://shop4-h.org/products/2019-photography-level-2-next-level-photography" TargetMode="External"/><Relationship Id="rId20" Type="http://schemas.openxmlformats.org/officeDocument/2006/relationships/hyperlink" Target="http://www.colorado4h.org/" TargetMode="External"/><Relationship Id="rId41" Type="http://schemas.openxmlformats.org/officeDocument/2006/relationships/hyperlink" Target="https://shop4-h.org/" TargetMode="External"/><Relationship Id="rId62" Type="http://schemas.openxmlformats.org/officeDocument/2006/relationships/hyperlink" Target="https://store.msuextension.org/" TargetMode="External"/><Relationship Id="rId83" Type="http://schemas.openxmlformats.org/officeDocument/2006/relationships/hyperlink" Target="https://shop4-h.org/products/veterinary-science-curriculum-1-from-airedales-to-zebras" TargetMode="External"/><Relationship Id="rId88" Type="http://schemas.openxmlformats.org/officeDocument/2006/relationships/hyperlink" Target="https://shop4-h.org/products/gardening-curriculum-b-lets-get-growing" TargetMode="External"/><Relationship Id="rId111" Type="http://schemas.openxmlformats.org/officeDocument/2006/relationships/hyperlink" Target="https://extensionpubs.osu.edu/arcs-and-sparks-shielded-metal-arc-welding/" TargetMode="External"/><Relationship Id="rId132" Type="http://schemas.openxmlformats.org/officeDocument/2006/relationships/hyperlink" Target="https://extensionpubs.osu.edu/shotgun-member-record-book/" TargetMode="External"/><Relationship Id="rId153" Type="http://schemas.openxmlformats.org/officeDocument/2006/relationships/hyperlink" Target="https://shop4-h.org/products/cooking-curriculum-201" TargetMode="External"/><Relationship Id="rId174" Type="http://schemas.openxmlformats.org/officeDocument/2006/relationships/hyperlink" Target="http://co4h.colostate.edu/projects/manuals/Poultry-Broilers.pdf" TargetMode="External"/><Relationship Id="rId179" Type="http://schemas.openxmlformats.org/officeDocument/2006/relationships/hyperlink" Target="http://co4h.colostate.edu/projects/manuals/Horse-Competitive-Judging.pdf" TargetMode="External"/><Relationship Id="rId195" Type="http://schemas.openxmlformats.org/officeDocument/2006/relationships/hyperlink" Target="http://co4h.colostate.edu/projects/manuals/Cake-Decorating-U7-9.pdf" TargetMode="External"/><Relationship Id="rId209" Type="http://schemas.openxmlformats.org/officeDocument/2006/relationships/hyperlink" Target="http://co4h.colostate.edu/projects/manuals/Home-Design-Decor-U4.pdf" TargetMode="External"/><Relationship Id="rId190" Type="http://schemas.openxmlformats.org/officeDocument/2006/relationships/hyperlink" Target="http://co4h.colostate.edu/projects/manuals/Leathercraft-Leader.pdf" TargetMode="External"/><Relationship Id="rId204" Type="http://schemas.openxmlformats.org/officeDocument/2006/relationships/hyperlink" Target="http://co4h.colostate.edu/projects/manuals/Foods-Boiling-Water-Canning.pdf" TargetMode="External"/><Relationship Id="rId220" Type="http://schemas.openxmlformats.org/officeDocument/2006/relationships/hyperlink" Target="http://co4h.colostate.edu/projects/manuals/Poultry-RaisingTurkeys.pdf" TargetMode="External"/><Relationship Id="rId15" Type="http://schemas.openxmlformats.org/officeDocument/2006/relationships/hyperlink" Target="http://www.colorado4h.org/" TargetMode="External"/><Relationship Id="rId36" Type="http://schemas.openxmlformats.org/officeDocument/2006/relationships/hyperlink" Target="https://shop4-h.org/" TargetMode="External"/><Relationship Id="rId57" Type="http://schemas.openxmlformats.org/officeDocument/2006/relationships/hyperlink" Target="https://extensionpubs.osu.edu/" TargetMode="External"/><Relationship Id="rId106" Type="http://schemas.openxmlformats.org/officeDocument/2006/relationships/hyperlink" Target="https://shop4-h.org/products/lego-robotics-curriculum-with-ev3" TargetMode="External"/><Relationship Id="rId127" Type="http://schemas.openxmlformats.org/officeDocument/2006/relationships/hyperlink" Target="https://shop4-h.org/products/fishing-curriculum-sportfishing-helpers-guide" TargetMode="External"/><Relationship Id="rId10" Type="http://schemas.openxmlformats.org/officeDocument/2006/relationships/hyperlink" Target="http://co4h.colostate.edu/" TargetMode="External"/><Relationship Id="rId31" Type="http://schemas.openxmlformats.org/officeDocument/2006/relationships/hyperlink" Target="http://co4h.colostate.edu/" TargetMode="External"/><Relationship Id="rId52" Type="http://schemas.openxmlformats.org/officeDocument/2006/relationships/hyperlink" Target="https://extensionpubs.osu.edu/" TargetMode="External"/><Relationship Id="rId73" Type="http://schemas.openxmlformats.org/officeDocument/2006/relationships/hyperlink" Target="https://extensionpubs.osu.edu/sheep-resource-handbook-for-market-and-breeding-projects/" TargetMode="External"/><Relationship Id="rId78" Type="http://schemas.openxmlformats.org/officeDocument/2006/relationships/hyperlink" Target="https://shop4-h.org/products/4-h-dog-resource-handbook" TargetMode="External"/><Relationship Id="rId94" Type="http://schemas.openxmlformats.org/officeDocument/2006/relationships/hyperlink" Target="https://shop4-h.org/products/computer-science-2" TargetMode="External"/><Relationship Id="rId99" Type="http://schemas.openxmlformats.org/officeDocument/2006/relationships/hyperlink" Target="https://shop4-h.org/products/electric-excitement-curriculum-3-wired-for-power" TargetMode="External"/><Relationship Id="rId101" Type="http://schemas.openxmlformats.org/officeDocument/2006/relationships/hyperlink" Target="https://shop4-h.org/products/electric-excitement-helpers-guide" TargetMode="External"/><Relationship Id="rId122" Type="http://schemas.openxmlformats.org/officeDocument/2006/relationships/hyperlink" Target="https://marketplace.unl.edu/ne4h/wildlife2.html" TargetMode="External"/><Relationship Id="rId143" Type="http://schemas.openxmlformats.org/officeDocument/2006/relationships/hyperlink" Target="https://shop4-h.org/products/visual-arts-curriculum-1-sketchbook-crossroads" TargetMode="External"/><Relationship Id="rId148" Type="http://schemas.openxmlformats.org/officeDocument/2006/relationships/hyperlink" Target="https://shop4-h.org/products/steam-clothing-curriculum-beyond-the-needle" TargetMode="External"/><Relationship Id="rId164" Type="http://schemas.openxmlformats.org/officeDocument/2006/relationships/hyperlink" Target="http://co4h.colostate.edu/projects/manuals/Heritage-Arts-Ethnic-Arts.pdf" TargetMode="External"/><Relationship Id="rId169" Type="http://schemas.openxmlformats.org/officeDocument/2006/relationships/hyperlink" Target="http://co4h.colostate.edu/projects/manuals/Heritage-Arts-Knitting.pdf" TargetMode="External"/><Relationship Id="rId185" Type="http://schemas.openxmlformats.org/officeDocument/2006/relationships/hyperlink" Target="http://co4h.colostate.edu/projects/manuals/Horseless-Horse-U4.pdf" TargetMode="External"/><Relationship Id="rId4" Type="http://schemas.openxmlformats.org/officeDocument/2006/relationships/hyperlink" Target="http://www.colorado4h.org/" TargetMode="External"/><Relationship Id="rId9" Type="http://schemas.openxmlformats.org/officeDocument/2006/relationships/hyperlink" Target="http://co4h.colostate.edu/" TargetMode="External"/><Relationship Id="rId180" Type="http://schemas.openxmlformats.org/officeDocument/2006/relationships/hyperlink" Target="http://co4h.colostate.edu/projects/manuals/Horse-Gymkhana.pdf" TargetMode="External"/><Relationship Id="rId210" Type="http://schemas.openxmlformats.org/officeDocument/2006/relationships/hyperlink" Target="http://co4h.colostate.edu/projects/manuals/Beekeeping-Leaders-Guide.pdf" TargetMode="External"/><Relationship Id="rId215" Type="http://schemas.openxmlformats.org/officeDocument/2006/relationships/hyperlink" Target="http://co4h.colostate.edu/projects/manuals/Model-Rocketry-Basic-U1-2.pdf" TargetMode="External"/><Relationship Id="rId26" Type="http://schemas.openxmlformats.org/officeDocument/2006/relationships/hyperlink" Target="http://co4h.colostate.edu/" TargetMode="External"/><Relationship Id="rId47" Type="http://schemas.openxmlformats.org/officeDocument/2006/relationships/hyperlink" Target="https://shop4-h.org/" TargetMode="External"/><Relationship Id="rId68" Type="http://schemas.openxmlformats.org/officeDocument/2006/relationships/hyperlink" Target="https://extensionpubs.osu.edu/beef-resource-handbook/" TargetMode="External"/><Relationship Id="rId89" Type="http://schemas.openxmlformats.org/officeDocument/2006/relationships/hyperlink" Target="https://shop4-h.org/products/gardening-curriculum-c-take-your-pick" TargetMode="External"/><Relationship Id="rId112" Type="http://schemas.openxmlformats.org/officeDocument/2006/relationships/hyperlink" Target="https://shop4-h.org/products/woodworking-wonders-curriculum-1-measuring-up" TargetMode="External"/><Relationship Id="rId133" Type="http://schemas.openxmlformats.org/officeDocument/2006/relationships/hyperlink" Target="https://store.msuextension.org/Products/4-H-Shooting-Sports-4-H-Western-Heritage-Project-Youth-Activity-Guide-5332__5332.aspx" TargetMode="External"/><Relationship Id="rId154" Type="http://schemas.openxmlformats.org/officeDocument/2006/relationships/hyperlink" Target="https://shop4-h.org/products/cooking-curriculum-301" TargetMode="External"/><Relationship Id="rId175" Type="http://schemas.openxmlformats.org/officeDocument/2006/relationships/hyperlink" Target="http://co4h.colostate.edu/projects/manuals/Poultry-Pullets.pdf" TargetMode="External"/><Relationship Id="rId196" Type="http://schemas.openxmlformats.org/officeDocument/2006/relationships/hyperlink" Target="http://co4h.colostate.edu/projects/manuals/Clothing-Construction-SewingforOthers-U7.pdf" TargetMode="External"/><Relationship Id="rId200" Type="http://schemas.openxmlformats.org/officeDocument/2006/relationships/hyperlink" Target="http://co4h.colostate.edu/projects/manuals/Foods-Cultural-Ethnic.pdf" TargetMode="External"/><Relationship Id="rId16" Type="http://schemas.openxmlformats.org/officeDocument/2006/relationships/hyperlink" Target="http://www.colorado4h.org/" TargetMode="External"/><Relationship Id="rId221" Type="http://schemas.openxmlformats.org/officeDocument/2006/relationships/hyperlink" Target="http://co4h.colostate.edu/projects/manuals/Poultry-RaisingFancyPoultry.pdf" TargetMode="External"/><Relationship Id="rId37" Type="http://schemas.openxmlformats.org/officeDocument/2006/relationships/hyperlink" Target="https://shop4-h.org/" TargetMode="External"/><Relationship Id="rId58" Type="http://schemas.openxmlformats.org/officeDocument/2006/relationships/hyperlink" Target="https://bookstores.umn.edu/" TargetMode="External"/><Relationship Id="rId79" Type="http://schemas.openxmlformats.org/officeDocument/2006/relationships/hyperlink" Target="https://shop4-h.org/products/cat-curriculum-1-purr-fect-pals" TargetMode="External"/><Relationship Id="rId102" Type="http://schemas.openxmlformats.org/officeDocument/2006/relationships/hyperlink" Target="https://shop4-h.org/products/junk-drawer-robotics-curriculum-youth-notebook" TargetMode="External"/><Relationship Id="rId123" Type="http://schemas.openxmlformats.org/officeDocument/2006/relationships/hyperlink" Target="https://marketplace.unl.edu/ne4h/wildlife3.html" TargetMode="External"/><Relationship Id="rId144" Type="http://schemas.openxmlformats.org/officeDocument/2006/relationships/hyperlink" Target="https://shop4-h.org/products/visual-arts-curriculum-2-portfolio-pathways" TargetMode="External"/><Relationship Id="rId90" Type="http://schemas.openxmlformats.org/officeDocument/2006/relationships/hyperlink" Target="https://shop4-h.org/products/gardening-curriculum-d-growing-profits" TargetMode="External"/><Relationship Id="rId165" Type="http://schemas.openxmlformats.org/officeDocument/2006/relationships/hyperlink" Target="http://co4h.colostate.edu/projects/manuals/Heritage-Arts-Quilting-U1-2.pdf" TargetMode="External"/><Relationship Id="rId186" Type="http://schemas.openxmlformats.org/officeDocument/2006/relationships/hyperlink" Target="http://co4h.colostate.edu/projects/manuals/Leathercraft-Intro-U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"/>
  <sheetViews>
    <sheetView tabSelected="1" workbookViewId="0">
      <selection activeCell="H237" sqref="H237"/>
    </sheetView>
  </sheetViews>
  <sheetFormatPr defaultColWidth="9.109375" defaultRowHeight="11.4" x14ac:dyDescent="0.2"/>
  <cols>
    <col min="1" max="1" width="49.109375" style="11" bestFit="1" customWidth="1"/>
    <col min="2" max="2" width="49.109375" style="11" customWidth="1"/>
    <col min="3" max="3" width="12.33203125" style="10" customWidth="1"/>
    <col min="4" max="4" width="9.109375" style="12"/>
    <col min="5" max="5" width="19.88671875" style="12" customWidth="1"/>
    <col min="6" max="6" width="9.109375" style="3"/>
    <col min="7" max="7" width="9" style="3" customWidth="1"/>
    <col min="8" max="16384" width="9.109375" style="3"/>
  </cols>
  <sheetData>
    <row r="1" spans="1:7" s="1" customFormat="1" ht="15" customHeight="1" x14ac:dyDescent="0.25">
      <c r="A1" s="94" t="s">
        <v>147</v>
      </c>
      <c r="B1" s="94"/>
      <c r="C1" s="95"/>
      <c r="D1" s="95"/>
      <c r="E1" s="95"/>
    </row>
    <row r="2" spans="1:7" ht="18.75" customHeight="1" x14ac:dyDescent="0.3">
      <c r="A2" s="13" t="s">
        <v>206</v>
      </c>
      <c r="B2" s="73"/>
      <c r="C2" s="96">
        <f t="shared" ref="C2:E3" ca="1" si="0">NOW()</f>
        <v>44174.423706828704</v>
      </c>
      <c r="D2" s="97">
        <f t="shared" ca="1" si="0"/>
        <v>44174.423706828704</v>
      </c>
      <c r="E2" s="98">
        <f t="shared" ca="1" si="0"/>
        <v>44174.423706828704</v>
      </c>
    </row>
    <row r="3" spans="1:7" ht="21.75" customHeight="1" x14ac:dyDescent="0.25">
      <c r="A3" s="2" t="s">
        <v>0</v>
      </c>
      <c r="B3" s="74"/>
      <c r="C3" s="99">
        <f t="shared" ca="1" si="0"/>
        <v>44174.423706828704</v>
      </c>
      <c r="D3" s="100">
        <f t="shared" ca="1" si="0"/>
        <v>44174.423706828704</v>
      </c>
      <c r="E3" s="101">
        <f t="shared" ca="1" si="0"/>
        <v>44174.423706828704</v>
      </c>
    </row>
    <row r="4" spans="1:7" ht="21" customHeight="1" x14ac:dyDescent="0.25">
      <c r="A4" s="2" t="s">
        <v>39</v>
      </c>
      <c r="B4" s="72"/>
      <c r="C4" s="102">
        <f>SUM(E14:E251)</f>
        <v>0</v>
      </c>
      <c r="D4" s="103"/>
      <c r="E4" s="104"/>
    </row>
    <row r="5" spans="1:7" ht="25.5" customHeight="1" x14ac:dyDescent="0.25">
      <c r="A5" s="105" t="s">
        <v>1</v>
      </c>
      <c r="B5" s="106"/>
      <c r="C5" s="103"/>
      <c r="D5" s="103"/>
      <c r="E5" s="104"/>
    </row>
    <row r="6" spans="1:7" ht="21" customHeight="1" x14ac:dyDescent="0.25">
      <c r="A6" s="107" t="s">
        <v>23</v>
      </c>
      <c r="B6" s="108"/>
      <c r="C6" s="109"/>
      <c r="D6" s="109"/>
      <c r="E6" s="110"/>
    </row>
    <row r="7" spans="1:7" x14ac:dyDescent="0.2">
      <c r="A7" s="32" t="s">
        <v>83</v>
      </c>
      <c r="B7" s="32"/>
      <c r="C7" s="4"/>
      <c r="D7" s="5"/>
      <c r="E7" s="5"/>
    </row>
    <row r="8" spans="1:7" ht="12.75" customHeight="1" x14ac:dyDescent="0.25">
      <c r="A8" s="8"/>
      <c r="B8" s="8" t="s">
        <v>249</v>
      </c>
      <c r="C8" s="4" t="s">
        <v>12</v>
      </c>
      <c r="D8" s="6" t="s">
        <v>2</v>
      </c>
      <c r="E8" s="6" t="s">
        <v>3</v>
      </c>
    </row>
    <row r="9" spans="1:7" x14ac:dyDescent="0.2">
      <c r="A9" s="35" t="s">
        <v>86</v>
      </c>
      <c r="B9" s="35"/>
      <c r="C9" s="27"/>
      <c r="D9" s="25"/>
      <c r="E9" s="5"/>
    </row>
    <row r="10" spans="1:7" hidden="1" x14ac:dyDescent="0.2">
      <c r="A10" s="26" t="s">
        <v>13</v>
      </c>
      <c r="B10" s="26"/>
      <c r="C10" s="27"/>
      <c r="D10" s="25">
        <v>2</v>
      </c>
      <c r="E10" s="5">
        <f t="shared" ref="E10:E14" si="1">C10*D10</f>
        <v>0</v>
      </c>
    </row>
    <row r="11" spans="1:7" ht="12" hidden="1" customHeight="1" x14ac:dyDescent="0.2">
      <c r="A11" s="26" t="s">
        <v>24</v>
      </c>
      <c r="B11" s="26"/>
      <c r="C11" s="27"/>
      <c r="D11" s="25">
        <v>3</v>
      </c>
      <c r="E11" s="5">
        <f t="shared" si="1"/>
        <v>0</v>
      </c>
    </row>
    <row r="12" spans="1:7" ht="12" hidden="1" customHeight="1" x14ac:dyDescent="0.2">
      <c r="A12" s="26" t="s">
        <v>27</v>
      </c>
      <c r="B12" s="26"/>
      <c r="C12" s="27"/>
      <c r="D12" s="25">
        <v>4</v>
      </c>
      <c r="E12" s="5">
        <f t="shared" si="1"/>
        <v>0</v>
      </c>
    </row>
    <row r="13" spans="1:7" ht="12" hidden="1" customHeight="1" x14ac:dyDescent="0.2">
      <c r="A13" s="26" t="s">
        <v>28</v>
      </c>
      <c r="B13" s="26"/>
      <c r="C13" s="27"/>
      <c r="D13" s="25">
        <v>4</v>
      </c>
      <c r="E13" s="5">
        <f t="shared" si="1"/>
        <v>0</v>
      </c>
    </row>
    <row r="14" spans="1:7" ht="13.2" x14ac:dyDescent="0.25">
      <c r="A14" s="18" t="s">
        <v>87</v>
      </c>
      <c r="B14" s="65" t="s">
        <v>250</v>
      </c>
      <c r="C14" s="27"/>
      <c r="D14" s="44">
        <v>22</v>
      </c>
      <c r="E14" s="5">
        <f t="shared" si="1"/>
        <v>0</v>
      </c>
      <c r="G14" s="55"/>
    </row>
    <row r="15" spans="1:7" ht="13.2" x14ac:dyDescent="0.25">
      <c r="A15" s="64" t="s">
        <v>212</v>
      </c>
      <c r="B15" s="64"/>
      <c r="C15" s="27"/>
      <c r="D15" s="44"/>
      <c r="E15" s="5"/>
    </row>
    <row r="16" spans="1:7" x14ac:dyDescent="0.2">
      <c r="A16" s="35" t="s">
        <v>89</v>
      </c>
      <c r="B16" s="35"/>
      <c r="C16" s="27"/>
      <c r="D16" s="44"/>
      <c r="E16" s="5"/>
    </row>
    <row r="17" spans="1:5" ht="12.75" customHeight="1" x14ac:dyDescent="0.25">
      <c r="A17" s="21" t="s">
        <v>88</v>
      </c>
      <c r="B17" s="65" t="s">
        <v>251</v>
      </c>
      <c r="C17" s="27"/>
      <c r="D17" s="44">
        <v>21</v>
      </c>
      <c r="E17" s="5">
        <f>C17*D17</f>
        <v>0</v>
      </c>
    </row>
    <row r="18" spans="1:5" ht="12.75" customHeight="1" x14ac:dyDescent="0.25">
      <c r="A18" s="64" t="s">
        <v>212</v>
      </c>
      <c r="B18" s="64"/>
      <c r="C18" s="27"/>
      <c r="D18" s="44"/>
      <c r="E18" s="5"/>
    </row>
    <row r="19" spans="1:5" ht="13.5" customHeight="1" x14ac:dyDescent="0.2">
      <c r="A19" s="35" t="s">
        <v>99</v>
      </c>
      <c r="B19" s="35"/>
      <c r="C19" s="27"/>
      <c r="D19" s="44"/>
      <c r="E19" s="5"/>
    </row>
    <row r="20" spans="1:5" ht="13.2" x14ac:dyDescent="0.25">
      <c r="A20" s="21" t="s">
        <v>90</v>
      </c>
      <c r="B20" s="65" t="s">
        <v>252</v>
      </c>
      <c r="C20" s="27"/>
      <c r="D20" s="44">
        <v>24</v>
      </c>
      <c r="E20" s="5">
        <f>C20*D20</f>
        <v>0</v>
      </c>
    </row>
    <row r="21" spans="1:5" ht="13.2" x14ac:dyDescent="0.25">
      <c r="A21" s="62" t="s">
        <v>212</v>
      </c>
      <c r="B21" s="62"/>
      <c r="C21" s="27"/>
      <c r="D21" s="25"/>
      <c r="E21" s="5"/>
    </row>
    <row r="22" spans="1:5" x14ac:dyDescent="0.2">
      <c r="A22" s="35" t="s">
        <v>246</v>
      </c>
      <c r="B22" s="35"/>
      <c r="C22" s="27"/>
      <c r="D22" s="25"/>
      <c r="E22" s="5"/>
    </row>
    <row r="23" spans="1:5" ht="26.4" x14ac:dyDescent="0.25">
      <c r="A23" s="21" t="s">
        <v>111</v>
      </c>
      <c r="B23" s="85" t="s">
        <v>356</v>
      </c>
      <c r="C23" s="27"/>
      <c r="D23" s="57" t="s">
        <v>201</v>
      </c>
      <c r="E23" s="58"/>
    </row>
    <row r="24" spans="1:5" ht="26.4" x14ac:dyDescent="0.25">
      <c r="A24" s="33" t="s">
        <v>91</v>
      </c>
      <c r="B24" s="86" t="s">
        <v>357</v>
      </c>
      <c r="C24" s="59"/>
      <c r="D24" s="57" t="s">
        <v>201</v>
      </c>
      <c r="E24" s="58"/>
    </row>
    <row r="25" spans="1:5" ht="26.4" x14ac:dyDescent="0.25">
      <c r="A25" s="33" t="s">
        <v>92</v>
      </c>
      <c r="B25" s="86" t="s">
        <v>358</v>
      </c>
      <c r="C25" s="59"/>
      <c r="D25" s="57" t="s">
        <v>201</v>
      </c>
      <c r="E25" s="58"/>
    </row>
    <row r="26" spans="1:5" ht="13.2" x14ac:dyDescent="0.25">
      <c r="A26" s="39" t="s">
        <v>149</v>
      </c>
      <c r="B26" s="114" t="s">
        <v>401</v>
      </c>
      <c r="C26" s="91" t="s">
        <v>201</v>
      </c>
      <c r="D26" s="92"/>
      <c r="E26" s="93"/>
    </row>
    <row r="27" spans="1:5" ht="13.2" x14ac:dyDescent="0.25">
      <c r="A27" s="40" t="s">
        <v>150</v>
      </c>
      <c r="B27" s="115" t="s">
        <v>402</v>
      </c>
      <c r="C27" s="91" t="s">
        <v>201</v>
      </c>
      <c r="D27" s="92"/>
      <c r="E27" s="93"/>
    </row>
    <row r="28" spans="1:5" x14ac:dyDescent="0.2">
      <c r="A28" s="34" t="s">
        <v>106</v>
      </c>
      <c r="B28" s="75"/>
      <c r="C28" s="31"/>
      <c r="D28" s="28"/>
      <c r="E28" s="5"/>
    </row>
    <row r="29" spans="1:5" ht="13.2" x14ac:dyDescent="0.25">
      <c r="A29" s="33" t="s">
        <v>107</v>
      </c>
      <c r="B29" s="65" t="s">
        <v>253</v>
      </c>
      <c r="C29" s="31"/>
      <c r="D29" s="70">
        <v>21</v>
      </c>
      <c r="E29" s="5">
        <f>C29*D29</f>
        <v>0</v>
      </c>
    </row>
    <row r="30" spans="1:5" ht="13.2" x14ac:dyDescent="0.25">
      <c r="A30" s="69" t="s">
        <v>217</v>
      </c>
      <c r="B30" s="76"/>
      <c r="C30" s="31"/>
      <c r="D30" s="70"/>
      <c r="E30" s="5"/>
    </row>
    <row r="31" spans="1:5" x14ac:dyDescent="0.2">
      <c r="A31" s="35" t="s">
        <v>6</v>
      </c>
      <c r="B31" s="35"/>
      <c r="C31" s="27"/>
      <c r="D31" s="44"/>
      <c r="E31" s="5"/>
    </row>
    <row r="32" spans="1:5" ht="21" x14ac:dyDescent="0.25">
      <c r="A32" s="21" t="s">
        <v>163</v>
      </c>
      <c r="B32" s="65" t="s">
        <v>254</v>
      </c>
      <c r="C32" s="29"/>
      <c r="D32" s="71">
        <v>15</v>
      </c>
      <c r="E32" s="5">
        <f t="shared" ref="E32" si="2">C32*D32</f>
        <v>0</v>
      </c>
    </row>
    <row r="33" spans="1:9" ht="13.2" x14ac:dyDescent="0.25">
      <c r="A33" s="62" t="s">
        <v>212</v>
      </c>
      <c r="B33" s="77"/>
      <c r="C33" s="29"/>
      <c r="D33" s="71"/>
      <c r="E33" s="5"/>
    </row>
    <row r="34" spans="1:9" x14ac:dyDescent="0.2">
      <c r="A34" s="35" t="s">
        <v>7</v>
      </c>
      <c r="B34" s="35"/>
      <c r="C34" s="27"/>
      <c r="D34" s="44"/>
      <c r="E34" s="5"/>
    </row>
    <row r="35" spans="1:9" ht="13.2" x14ac:dyDescent="0.25">
      <c r="A35" s="21" t="s">
        <v>166</v>
      </c>
      <c r="B35" s="65" t="s">
        <v>255</v>
      </c>
      <c r="C35" s="29"/>
      <c r="D35" s="71">
        <v>26</v>
      </c>
      <c r="E35" s="5">
        <f t="shared" ref="E35" si="3">C35*D35</f>
        <v>0</v>
      </c>
    </row>
    <row r="36" spans="1:9" ht="13.2" x14ac:dyDescent="0.25">
      <c r="A36" s="62" t="s">
        <v>212</v>
      </c>
      <c r="B36" s="77"/>
      <c r="C36" s="29"/>
      <c r="D36" s="71"/>
      <c r="E36" s="5"/>
    </row>
    <row r="37" spans="1:9" x14ac:dyDescent="0.2">
      <c r="A37" s="35" t="s">
        <v>8</v>
      </c>
      <c r="B37" s="35"/>
      <c r="C37" s="27"/>
      <c r="D37" s="44"/>
      <c r="E37" s="5"/>
    </row>
    <row r="38" spans="1:9" ht="13.2" x14ac:dyDescent="0.25">
      <c r="A38" s="21" t="s">
        <v>93</v>
      </c>
      <c r="B38" s="65" t="s">
        <v>256</v>
      </c>
      <c r="C38" s="29"/>
      <c r="D38" s="71">
        <v>22</v>
      </c>
      <c r="E38" s="5">
        <f t="shared" ref="E38" si="4">C38*D38</f>
        <v>0</v>
      </c>
    </row>
    <row r="39" spans="1:9" ht="13.2" x14ac:dyDescent="0.25">
      <c r="A39" s="62" t="s">
        <v>212</v>
      </c>
      <c r="B39" s="77"/>
      <c r="C39" s="29"/>
      <c r="D39" s="30"/>
      <c r="E39" s="5"/>
    </row>
    <row r="40" spans="1:9" s="1" customFormat="1" ht="12" x14ac:dyDescent="0.25">
      <c r="A40" s="35" t="s">
        <v>5</v>
      </c>
      <c r="B40" s="35"/>
      <c r="C40" s="4"/>
      <c r="D40" s="5"/>
      <c r="E40" s="5"/>
      <c r="I40" s="10"/>
    </row>
    <row r="41" spans="1:9" ht="12.75" customHeight="1" x14ac:dyDescent="0.25">
      <c r="A41" s="43" t="s">
        <v>189</v>
      </c>
      <c r="B41" s="87" t="s">
        <v>359</v>
      </c>
      <c r="C41" s="4"/>
      <c r="D41" s="5">
        <v>10</v>
      </c>
      <c r="E41" s="5">
        <f t="shared" ref="E41:E44" si="5">C41*D41</f>
        <v>0</v>
      </c>
    </row>
    <row r="42" spans="1:9" ht="12.75" customHeight="1" x14ac:dyDescent="0.25">
      <c r="A42" s="17" t="s">
        <v>223</v>
      </c>
      <c r="B42" s="87" t="s">
        <v>360</v>
      </c>
      <c r="C42" s="4"/>
      <c r="D42" s="5">
        <v>6</v>
      </c>
      <c r="E42" s="5">
        <f t="shared" si="5"/>
        <v>0</v>
      </c>
    </row>
    <row r="43" spans="1:9" ht="13.2" x14ac:dyDescent="0.25">
      <c r="A43" s="43" t="s">
        <v>224</v>
      </c>
      <c r="B43" s="87" t="s">
        <v>361</v>
      </c>
      <c r="C43" s="4"/>
      <c r="D43" s="5">
        <v>25</v>
      </c>
      <c r="E43" s="5">
        <f t="shared" si="5"/>
        <v>0</v>
      </c>
    </row>
    <row r="44" spans="1:9" ht="13.2" x14ac:dyDescent="0.25">
      <c r="A44" s="17" t="s">
        <v>37</v>
      </c>
      <c r="B44" s="87" t="s">
        <v>362</v>
      </c>
      <c r="C44" s="4"/>
      <c r="D44" s="5">
        <v>2</v>
      </c>
      <c r="E44" s="5">
        <f t="shared" si="5"/>
        <v>0</v>
      </c>
    </row>
    <row r="45" spans="1:9" x14ac:dyDescent="0.2">
      <c r="A45" s="43" t="s">
        <v>226</v>
      </c>
      <c r="B45" s="80" t="s">
        <v>403</v>
      </c>
      <c r="C45" s="111" t="s">
        <v>225</v>
      </c>
      <c r="D45" s="112"/>
      <c r="E45" s="113"/>
    </row>
    <row r="46" spans="1:9" ht="13.2" x14ac:dyDescent="0.25">
      <c r="A46" s="17" t="s">
        <v>40</v>
      </c>
      <c r="B46" s="65" t="s">
        <v>257</v>
      </c>
      <c r="C46" s="4"/>
      <c r="D46" s="5">
        <v>17</v>
      </c>
      <c r="E46" s="5">
        <f>C46*D46</f>
        <v>0</v>
      </c>
    </row>
    <row r="47" spans="1:9" ht="13.2" x14ac:dyDescent="0.25">
      <c r="A47" s="63" t="s">
        <v>218</v>
      </c>
      <c r="B47" s="63"/>
      <c r="C47" s="4"/>
      <c r="D47" s="5"/>
      <c r="E47" s="5"/>
    </row>
    <row r="48" spans="1:9" x14ac:dyDescent="0.2">
      <c r="A48" s="35" t="s">
        <v>179</v>
      </c>
      <c r="B48" s="35"/>
      <c r="C48" s="4"/>
      <c r="D48" s="5"/>
      <c r="E48" s="5"/>
    </row>
    <row r="49" spans="1:5" ht="13.2" x14ac:dyDescent="0.25">
      <c r="A49" s="41" t="s">
        <v>189</v>
      </c>
      <c r="B49" s="85" t="s">
        <v>359</v>
      </c>
      <c r="C49" s="4"/>
      <c r="D49" s="5">
        <v>10</v>
      </c>
      <c r="E49" s="5">
        <f t="shared" ref="E49:E54" si="6">C49*D49</f>
        <v>0</v>
      </c>
    </row>
    <row r="50" spans="1:5" ht="26.4" x14ac:dyDescent="0.25">
      <c r="A50" s="21" t="s">
        <v>103</v>
      </c>
      <c r="B50" s="85" t="s">
        <v>363</v>
      </c>
      <c r="C50" s="4"/>
      <c r="D50" s="5">
        <v>4</v>
      </c>
      <c r="E50" s="5">
        <f t="shared" si="6"/>
        <v>0</v>
      </c>
    </row>
    <row r="51" spans="1:5" ht="26.4" x14ac:dyDescent="0.25">
      <c r="A51" s="21" t="s">
        <v>113</v>
      </c>
      <c r="B51" s="85" t="s">
        <v>364</v>
      </c>
      <c r="C51" s="4"/>
      <c r="D51" s="5">
        <v>4</v>
      </c>
      <c r="E51" s="5">
        <f t="shared" si="6"/>
        <v>0</v>
      </c>
    </row>
    <row r="52" spans="1:5" ht="26.4" x14ac:dyDescent="0.25">
      <c r="A52" s="21" t="s">
        <v>104</v>
      </c>
      <c r="B52" s="85" t="s">
        <v>365</v>
      </c>
      <c r="C52" s="4"/>
      <c r="D52" s="5">
        <v>4</v>
      </c>
      <c r="E52" s="5">
        <f t="shared" si="6"/>
        <v>0</v>
      </c>
    </row>
    <row r="53" spans="1:5" ht="26.4" x14ac:dyDescent="0.25">
      <c r="A53" s="21" t="s">
        <v>105</v>
      </c>
      <c r="B53" s="85" t="s">
        <v>366</v>
      </c>
      <c r="C53" s="4"/>
      <c r="D53" s="5">
        <v>4</v>
      </c>
      <c r="E53" s="5">
        <f t="shared" si="6"/>
        <v>0</v>
      </c>
    </row>
    <row r="54" spans="1:5" ht="13.2" x14ac:dyDescent="0.25">
      <c r="A54" s="20" t="s">
        <v>172</v>
      </c>
      <c r="B54" s="65" t="s">
        <v>257</v>
      </c>
      <c r="C54" s="4"/>
      <c r="D54" s="5">
        <v>17</v>
      </c>
      <c r="E54" s="5">
        <f t="shared" si="6"/>
        <v>0</v>
      </c>
    </row>
    <row r="55" spans="1:5" x14ac:dyDescent="0.2">
      <c r="A55" s="35" t="s">
        <v>4</v>
      </c>
      <c r="B55" s="35"/>
      <c r="C55" s="4"/>
      <c r="D55" s="5"/>
      <c r="E55" s="5"/>
    </row>
    <row r="56" spans="1:5" ht="13.2" x14ac:dyDescent="0.25">
      <c r="A56" s="21" t="s">
        <v>94</v>
      </c>
      <c r="B56" s="81" t="s">
        <v>258</v>
      </c>
      <c r="C56" s="4"/>
      <c r="D56" s="44">
        <v>23</v>
      </c>
      <c r="E56" s="5">
        <f t="shared" ref="E56" si="7">C56*D56</f>
        <v>0</v>
      </c>
    </row>
    <row r="57" spans="1:5" ht="13.2" x14ac:dyDescent="0.25">
      <c r="A57" s="56" t="s">
        <v>242</v>
      </c>
      <c r="B57" s="62" t="s">
        <v>259</v>
      </c>
      <c r="C57" s="4"/>
      <c r="D57" s="5"/>
      <c r="E57" s="5"/>
    </row>
    <row r="58" spans="1:5" x14ac:dyDescent="0.2">
      <c r="A58" s="35" t="s">
        <v>142</v>
      </c>
      <c r="B58" s="35"/>
      <c r="C58" s="4"/>
      <c r="D58" s="5"/>
      <c r="E58" s="5"/>
    </row>
    <row r="59" spans="1:5" ht="13.2" x14ac:dyDescent="0.25">
      <c r="A59" s="41" t="s">
        <v>144</v>
      </c>
      <c r="B59" s="65" t="s">
        <v>260</v>
      </c>
      <c r="C59" s="4"/>
      <c r="D59" s="5">
        <v>5</v>
      </c>
      <c r="E59" s="5">
        <f t="shared" ref="E59:E62" si="8">C59*D59</f>
        <v>0</v>
      </c>
    </row>
    <row r="60" spans="1:5" ht="13.2" x14ac:dyDescent="0.25">
      <c r="A60" s="41" t="s">
        <v>143</v>
      </c>
      <c r="B60" s="65" t="s">
        <v>261</v>
      </c>
      <c r="C60" s="4"/>
      <c r="D60" s="44">
        <v>6.5</v>
      </c>
      <c r="E60" s="5">
        <f t="shared" si="8"/>
        <v>0</v>
      </c>
    </row>
    <row r="61" spans="1:5" ht="13.2" x14ac:dyDescent="0.25">
      <c r="A61" s="41" t="s">
        <v>145</v>
      </c>
      <c r="B61" s="65" t="s">
        <v>262</v>
      </c>
      <c r="C61" s="4"/>
      <c r="D61" s="44">
        <v>6.5</v>
      </c>
      <c r="E61" s="5">
        <f t="shared" si="8"/>
        <v>0</v>
      </c>
    </row>
    <row r="62" spans="1:5" ht="13.2" x14ac:dyDescent="0.25">
      <c r="A62" s="41" t="s">
        <v>146</v>
      </c>
      <c r="B62" s="65" t="s">
        <v>263</v>
      </c>
      <c r="C62" s="4"/>
      <c r="D62" s="44">
        <v>10</v>
      </c>
      <c r="E62" s="5">
        <f t="shared" si="8"/>
        <v>0</v>
      </c>
    </row>
    <row r="63" spans="1:5" ht="13.2" x14ac:dyDescent="0.25">
      <c r="A63" s="62" t="s">
        <v>227</v>
      </c>
      <c r="B63" s="62"/>
      <c r="C63" s="4"/>
      <c r="D63" s="5"/>
      <c r="E63" s="5"/>
    </row>
    <row r="64" spans="1:5" x14ac:dyDescent="0.2">
      <c r="A64" s="35" t="s">
        <v>16</v>
      </c>
      <c r="B64" s="35"/>
      <c r="C64" s="4"/>
      <c r="D64" s="5"/>
      <c r="E64" s="5"/>
    </row>
    <row r="65" spans="1:5" ht="13.2" x14ac:dyDescent="0.25">
      <c r="A65" s="20" t="s">
        <v>41</v>
      </c>
      <c r="B65" s="65" t="s">
        <v>264</v>
      </c>
      <c r="C65" s="4"/>
      <c r="D65" s="5">
        <v>5</v>
      </c>
      <c r="E65" s="5">
        <f>C65*D65</f>
        <v>0</v>
      </c>
    </row>
    <row r="66" spans="1:5" ht="13.2" x14ac:dyDescent="0.25">
      <c r="A66" s="20" t="s">
        <v>42</v>
      </c>
      <c r="B66" s="65" t="s">
        <v>265</v>
      </c>
      <c r="C66" s="4"/>
      <c r="D66" s="44">
        <v>6.5</v>
      </c>
      <c r="E66" s="5">
        <f>C66*D66</f>
        <v>0</v>
      </c>
    </row>
    <row r="67" spans="1:5" ht="12" customHeight="1" x14ac:dyDescent="0.25">
      <c r="A67" s="20" t="s">
        <v>43</v>
      </c>
      <c r="B67" s="65" t="s">
        <v>266</v>
      </c>
      <c r="C67" s="4"/>
      <c r="D67" s="44">
        <v>6.5</v>
      </c>
      <c r="E67" s="5">
        <f>C67*D67</f>
        <v>0</v>
      </c>
    </row>
    <row r="68" spans="1:5" ht="13.2" x14ac:dyDescent="0.25">
      <c r="A68" s="20" t="s">
        <v>44</v>
      </c>
      <c r="B68" s="65" t="s">
        <v>267</v>
      </c>
      <c r="C68" s="4"/>
      <c r="D68" s="44">
        <v>10</v>
      </c>
      <c r="E68" s="5">
        <f>C68*D68</f>
        <v>0</v>
      </c>
    </row>
    <row r="69" spans="1:5" ht="13.2" x14ac:dyDescent="0.25">
      <c r="A69" s="62" t="s">
        <v>228</v>
      </c>
      <c r="B69" s="62"/>
      <c r="C69" s="4"/>
      <c r="D69" s="5"/>
      <c r="E69" s="5"/>
    </row>
    <row r="70" spans="1:5" ht="12" customHeight="1" x14ac:dyDescent="0.2">
      <c r="A70" s="35" t="s">
        <v>17</v>
      </c>
      <c r="B70" s="35"/>
      <c r="C70" s="4"/>
      <c r="D70" s="5"/>
      <c r="E70" s="5"/>
    </row>
    <row r="71" spans="1:5" ht="13.2" x14ac:dyDescent="0.25">
      <c r="A71" s="20" t="s">
        <v>45</v>
      </c>
      <c r="B71" s="65" t="s">
        <v>268</v>
      </c>
      <c r="C71" s="4"/>
      <c r="D71" s="5">
        <v>7</v>
      </c>
      <c r="E71" s="5">
        <f t="shared" ref="E71:E77" si="9">C71*D71</f>
        <v>0</v>
      </c>
    </row>
    <row r="72" spans="1:5" ht="13.2" x14ac:dyDescent="0.25">
      <c r="A72" s="20" t="s">
        <v>46</v>
      </c>
      <c r="B72" s="65" t="s">
        <v>269</v>
      </c>
      <c r="C72" s="4"/>
      <c r="D72" s="5">
        <v>7</v>
      </c>
      <c r="E72" s="5">
        <f t="shared" si="9"/>
        <v>0</v>
      </c>
    </row>
    <row r="73" spans="1:5" ht="13.2" x14ac:dyDescent="0.25">
      <c r="A73" s="20" t="s">
        <v>47</v>
      </c>
      <c r="B73" s="65" t="s">
        <v>270</v>
      </c>
      <c r="C73" s="4"/>
      <c r="D73" s="5">
        <v>7</v>
      </c>
      <c r="E73" s="5">
        <f t="shared" si="9"/>
        <v>0</v>
      </c>
    </row>
    <row r="74" spans="1:5" ht="13.2" x14ac:dyDescent="0.25">
      <c r="A74" s="20" t="s">
        <v>48</v>
      </c>
      <c r="B74" s="65" t="s">
        <v>271</v>
      </c>
      <c r="C74" s="4"/>
      <c r="D74" s="5">
        <v>7</v>
      </c>
      <c r="E74" s="5">
        <f t="shared" si="9"/>
        <v>0</v>
      </c>
    </row>
    <row r="75" spans="1:5" ht="13.2" x14ac:dyDescent="0.25">
      <c r="A75" s="20" t="s">
        <v>112</v>
      </c>
      <c r="B75" s="65" t="s">
        <v>272</v>
      </c>
      <c r="C75" s="4"/>
      <c r="D75" s="44">
        <v>7</v>
      </c>
      <c r="E75" s="5">
        <f t="shared" si="9"/>
        <v>0</v>
      </c>
    </row>
    <row r="76" spans="1:5" ht="13.2" x14ac:dyDescent="0.25">
      <c r="A76" s="63" t="s">
        <v>229</v>
      </c>
      <c r="B76" s="63"/>
      <c r="C76" s="4"/>
      <c r="D76" s="5"/>
      <c r="E76" s="5"/>
    </row>
    <row r="77" spans="1:5" s="1" customFormat="1" ht="12" customHeight="1" x14ac:dyDescent="0.25">
      <c r="A77" s="20" t="s">
        <v>49</v>
      </c>
      <c r="B77" s="81" t="s">
        <v>273</v>
      </c>
      <c r="C77" s="4"/>
      <c r="D77" s="5">
        <v>3</v>
      </c>
      <c r="E77" s="5">
        <f t="shared" si="9"/>
        <v>0</v>
      </c>
    </row>
    <row r="78" spans="1:5" ht="13.2" x14ac:dyDescent="0.2">
      <c r="A78" s="36" t="s">
        <v>18</v>
      </c>
      <c r="B78" s="36"/>
      <c r="C78" s="38"/>
      <c r="D78" s="22"/>
      <c r="E78" s="23"/>
    </row>
    <row r="79" spans="1:5" ht="13.2" x14ac:dyDescent="0.25">
      <c r="A79" s="42" t="s">
        <v>182</v>
      </c>
      <c r="B79" s="65" t="s">
        <v>274</v>
      </c>
      <c r="C79" s="4"/>
      <c r="D79" s="24">
        <v>11</v>
      </c>
      <c r="E79" s="5">
        <f t="shared" ref="E79:E81" si="10">C79*D79</f>
        <v>0</v>
      </c>
    </row>
    <row r="80" spans="1:5" ht="13.2" x14ac:dyDescent="0.25">
      <c r="A80" s="42" t="s">
        <v>183</v>
      </c>
      <c r="B80" s="65" t="s">
        <v>275</v>
      </c>
      <c r="C80" s="4"/>
      <c r="D80" s="24">
        <v>11</v>
      </c>
      <c r="E80" s="5">
        <f t="shared" si="10"/>
        <v>0</v>
      </c>
    </row>
    <row r="81" spans="1:5" ht="13.2" x14ac:dyDescent="0.25">
      <c r="A81" s="42" t="s">
        <v>184</v>
      </c>
      <c r="B81" s="65" t="s">
        <v>276</v>
      </c>
      <c r="C81" s="4"/>
      <c r="D81" s="24">
        <v>11</v>
      </c>
      <c r="E81" s="5">
        <f t="shared" si="10"/>
        <v>0</v>
      </c>
    </row>
    <row r="82" spans="1:5" ht="13.2" x14ac:dyDescent="0.25">
      <c r="A82" s="42" t="s">
        <v>165</v>
      </c>
      <c r="B82" s="65" t="s">
        <v>277</v>
      </c>
      <c r="C82" s="4"/>
      <c r="D82" s="24">
        <v>11</v>
      </c>
      <c r="E82" s="5">
        <f>C82*D82</f>
        <v>0</v>
      </c>
    </row>
    <row r="83" spans="1:5" ht="13.2" x14ac:dyDescent="0.25">
      <c r="A83" s="65" t="s">
        <v>231</v>
      </c>
      <c r="B83" s="65"/>
      <c r="C83" s="4"/>
      <c r="D83" s="24"/>
      <c r="E83" s="5"/>
    </row>
    <row r="84" spans="1:5" x14ac:dyDescent="0.2">
      <c r="A84" s="35" t="s">
        <v>19</v>
      </c>
      <c r="B84" s="35"/>
      <c r="C84" s="4"/>
      <c r="D84" s="5"/>
      <c r="E84" s="5"/>
    </row>
    <row r="85" spans="1:5" ht="13.5" customHeight="1" x14ac:dyDescent="0.25">
      <c r="A85" s="20" t="s">
        <v>50</v>
      </c>
      <c r="B85" s="65" t="s">
        <v>278</v>
      </c>
      <c r="C85" s="4"/>
      <c r="D85" s="44">
        <v>7</v>
      </c>
      <c r="E85" s="5">
        <f>C85*D85</f>
        <v>0</v>
      </c>
    </row>
    <row r="86" spans="1:5" ht="13.2" x14ac:dyDescent="0.25">
      <c r="A86" s="20" t="s">
        <v>51</v>
      </c>
      <c r="B86" s="65" t="s">
        <v>279</v>
      </c>
      <c r="C86" s="4"/>
      <c r="D86" s="44">
        <v>7</v>
      </c>
      <c r="E86" s="5">
        <f>C86*D86</f>
        <v>0</v>
      </c>
    </row>
    <row r="87" spans="1:5" ht="13.2" x14ac:dyDescent="0.25">
      <c r="A87" s="20" t="s">
        <v>52</v>
      </c>
      <c r="B87" s="65" t="s">
        <v>280</v>
      </c>
      <c r="C87" s="4"/>
      <c r="D87" s="44">
        <v>7</v>
      </c>
      <c r="E87" s="5">
        <f>C87*D87</f>
        <v>0</v>
      </c>
    </row>
    <row r="88" spans="1:5" ht="13.5" customHeight="1" x14ac:dyDescent="0.25">
      <c r="A88" s="20" t="s">
        <v>53</v>
      </c>
      <c r="B88" s="65" t="s">
        <v>281</v>
      </c>
      <c r="C88" s="4"/>
      <c r="D88" s="44">
        <v>7</v>
      </c>
      <c r="E88" s="5">
        <f>C88*D88</f>
        <v>0</v>
      </c>
    </row>
    <row r="89" spans="1:5" ht="13.2" x14ac:dyDescent="0.25">
      <c r="A89" s="20" t="s">
        <v>54</v>
      </c>
      <c r="B89" s="65" t="s">
        <v>282</v>
      </c>
      <c r="C89" s="4"/>
      <c r="D89" s="44">
        <v>7</v>
      </c>
      <c r="E89" s="5">
        <f>C89*D89</f>
        <v>0</v>
      </c>
    </row>
    <row r="90" spans="1:5" ht="13.2" x14ac:dyDescent="0.25">
      <c r="A90" s="62" t="s">
        <v>230</v>
      </c>
      <c r="B90" s="62"/>
      <c r="C90" s="4"/>
      <c r="D90" s="5"/>
      <c r="E90" s="5"/>
    </row>
    <row r="91" spans="1:5" ht="13.5" customHeight="1" x14ac:dyDescent="0.2">
      <c r="A91" s="37" t="s">
        <v>95</v>
      </c>
      <c r="B91" s="37"/>
      <c r="C91" s="27"/>
      <c r="D91" s="25"/>
      <c r="E91" s="25"/>
    </row>
    <row r="92" spans="1:5" ht="13.2" x14ac:dyDescent="0.25">
      <c r="A92" s="21" t="s">
        <v>96</v>
      </c>
      <c r="B92" s="65" t="s">
        <v>283</v>
      </c>
      <c r="C92" s="27"/>
      <c r="D92" s="25">
        <v>4.5</v>
      </c>
      <c r="E92" s="25">
        <f t="shared" ref="E92:E96" si="11">C92*D92</f>
        <v>0</v>
      </c>
    </row>
    <row r="93" spans="1:5" ht="13.2" x14ac:dyDescent="0.25">
      <c r="A93" s="21" t="s">
        <v>100</v>
      </c>
      <c r="B93" s="65" t="s">
        <v>284</v>
      </c>
      <c r="C93" s="27"/>
      <c r="D93" s="25">
        <v>6</v>
      </c>
      <c r="E93" s="25">
        <f t="shared" si="11"/>
        <v>0</v>
      </c>
    </row>
    <row r="94" spans="1:5" ht="13.5" customHeight="1" x14ac:dyDescent="0.25">
      <c r="A94" s="21" t="s">
        <v>97</v>
      </c>
      <c r="B94" s="65" t="s">
        <v>285</v>
      </c>
      <c r="C94" s="27"/>
      <c r="D94" s="25">
        <v>6</v>
      </c>
      <c r="E94" s="25">
        <f t="shared" si="11"/>
        <v>0</v>
      </c>
    </row>
    <row r="95" spans="1:5" ht="13.2" x14ac:dyDescent="0.25">
      <c r="A95" s="21" t="s">
        <v>98</v>
      </c>
      <c r="B95" s="65" t="s">
        <v>286</v>
      </c>
      <c r="C95" s="27"/>
      <c r="D95" s="25">
        <v>6</v>
      </c>
      <c r="E95" s="25">
        <f t="shared" si="11"/>
        <v>0</v>
      </c>
    </row>
    <row r="96" spans="1:5" ht="13.2" x14ac:dyDescent="0.25">
      <c r="A96" s="21" t="s">
        <v>173</v>
      </c>
      <c r="B96" s="65" t="s">
        <v>287</v>
      </c>
      <c r="C96" s="27"/>
      <c r="D96" s="25">
        <v>9</v>
      </c>
      <c r="E96" s="25">
        <f t="shared" si="11"/>
        <v>0</v>
      </c>
    </row>
    <row r="97" spans="1:5" ht="13.2" x14ac:dyDescent="0.25">
      <c r="A97" s="62" t="s">
        <v>232</v>
      </c>
      <c r="B97" s="62"/>
      <c r="C97" s="27"/>
      <c r="D97" s="25"/>
      <c r="E97" s="25"/>
    </row>
    <row r="98" spans="1:5" x14ac:dyDescent="0.2">
      <c r="A98" s="35" t="s">
        <v>117</v>
      </c>
      <c r="B98" s="35"/>
      <c r="C98" s="4"/>
      <c r="D98" s="5"/>
      <c r="E98" s="5"/>
    </row>
    <row r="99" spans="1:5" ht="13.2" x14ac:dyDescent="0.25">
      <c r="A99" s="14" t="s">
        <v>38</v>
      </c>
      <c r="B99" s="88" t="s">
        <v>399</v>
      </c>
      <c r="C99" s="4"/>
      <c r="D99" s="5">
        <v>4</v>
      </c>
      <c r="E99" s="5">
        <f>C99*D99</f>
        <v>0</v>
      </c>
    </row>
    <row r="100" spans="1:5" ht="13.2" x14ac:dyDescent="0.25">
      <c r="A100" s="18" t="s">
        <v>125</v>
      </c>
      <c r="B100" s="88" t="s">
        <v>396</v>
      </c>
      <c r="C100" s="4"/>
      <c r="D100" s="5">
        <v>3</v>
      </c>
      <c r="E100" s="5">
        <f>C100*D100</f>
        <v>0</v>
      </c>
    </row>
    <row r="101" spans="1:5" ht="13.2" x14ac:dyDescent="0.25">
      <c r="A101" s="14" t="s">
        <v>114</v>
      </c>
      <c r="B101" s="88" t="s">
        <v>397</v>
      </c>
      <c r="C101" s="4"/>
      <c r="D101" s="5">
        <v>3</v>
      </c>
      <c r="E101" s="5">
        <f>C101*D101</f>
        <v>0</v>
      </c>
    </row>
    <row r="102" spans="1:5" ht="13.2" x14ac:dyDescent="0.25">
      <c r="A102" s="14" t="s">
        <v>115</v>
      </c>
      <c r="B102" s="88" t="s">
        <v>398</v>
      </c>
      <c r="C102" s="4"/>
      <c r="D102" s="5">
        <v>3</v>
      </c>
      <c r="E102" s="5">
        <f>C102*D102</f>
        <v>0</v>
      </c>
    </row>
    <row r="103" spans="1:5" ht="13.2" x14ac:dyDescent="0.25">
      <c r="A103" s="14" t="s">
        <v>116</v>
      </c>
      <c r="B103" s="88" t="s">
        <v>400</v>
      </c>
      <c r="C103" s="4"/>
      <c r="D103" s="5">
        <v>3</v>
      </c>
      <c r="E103" s="5">
        <f>C103*D103</f>
        <v>0</v>
      </c>
    </row>
    <row r="104" spans="1:5" x14ac:dyDescent="0.2">
      <c r="A104" s="35" t="s">
        <v>26</v>
      </c>
      <c r="B104" s="35"/>
      <c r="C104" s="4"/>
      <c r="D104" s="5"/>
      <c r="E104" s="5"/>
    </row>
    <row r="105" spans="1:5" ht="13.2" x14ac:dyDescent="0.25">
      <c r="A105" s="20" t="s">
        <v>55</v>
      </c>
      <c r="B105" s="65" t="s">
        <v>288</v>
      </c>
      <c r="C105" s="4"/>
      <c r="D105" s="5">
        <v>5</v>
      </c>
      <c r="E105" s="5">
        <f>C105*D105</f>
        <v>0</v>
      </c>
    </row>
    <row r="106" spans="1:5" ht="13.2" x14ac:dyDescent="0.25">
      <c r="A106" s="20" t="s">
        <v>56</v>
      </c>
      <c r="B106" s="65" t="s">
        <v>289</v>
      </c>
      <c r="C106" s="4"/>
      <c r="D106" s="5">
        <v>5</v>
      </c>
      <c r="E106" s="5">
        <f>C106*D106</f>
        <v>0</v>
      </c>
    </row>
    <row r="107" spans="1:5" ht="13.2" x14ac:dyDescent="0.25">
      <c r="A107" s="20" t="s">
        <v>57</v>
      </c>
      <c r="B107" s="65" t="s">
        <v>290</v>
      </c>
      <c r="C107" s="4"/>
      <c r="D107" s="5">
        <v>5</v>
      </c>
      <c r="E107" s="5">
        <f>C107*D107</f>
        <v>0</v>
      </c>
    </row>
    <row r="108" spans="1:5" ht="13.2" x14ac:dyDescent="0.25">
      <c r="A108" s="20" t="s">
        <v>58</v>
      </c>
      <c r="B108" s="65" t="s">
        <v>291</v>
      </c>
      <c r="C108" s="4"/>
      <c r="D108" s="5">
        <v>5</v>
      </c>
      <c r="E108" s="5">
        <f>C108*D108</f>
        <v>0</v>
      </c>
    </row>
    <row r="109" spans="1:5" ht="13.2" x14ac:dyDescent="0.25">
      <c r="A109" s="62" t="s">
        <v>233</v>
      </c>
      <c r="B109" s="62"/>
      <c r="C109" s="4"/>
      <c r="D109" s="5"/>
      <c r="E109" s="5"/>
    </row>
    <row r="110" spans="1:5" x14ac:dyDescent="0.2">
      <c r="A110" s="35" t="s">
        <v>220</v>
      </c>
      <c r="B110" s="35"/>
      <c r="C110" s="49"/>
      <c r="D110" s="44"/>
      <c r="E110" s="44" t="s">
        <v>15</v>
      </c>
    </row>
    <row r="111" spans="1:5" ht="13.2" x14ac:dyDescent="0.25">
      <c r="A111" s="45" t="s">
        <v>221</v>
      </c>
      <c r="B111" s="82" t="s">
        <v>292</v>
      </c>
      <c r="C111" s="4"/>
      <c r="D111" s="5"/>
      <c r="E111" s="5"/>
    </row>
    <row r="112" spans="1:5" ht="13.2" x14ac:dyDescent="0.25">
      <c r="A112" s="67" t="s">
        <v>222</v>
      </c>
      <c r="B112" s="67"/>
      <c r="C112" s="4"/>
      <c r="D112" s="5"/>
      <c r="E112" s="5"/>
    </row>
    <row r="113" spans="1:9" x14ac:dyDescent="0.2">
      <c r="A113" s="35" t="s">
        <v>20</v>
      </c>
      <c r="B113" s="35"/>
      <c r="C113" s="4"/>
      <c r="D113" s="5"/>
      <c r="E113" s="5" t="s">
        <v>15</v>
      </c>
    </row>
    <row r="114" spans="1:9" ht="13.2" x14ac:dyDescent="0.25">
      <c r="A114" s="20" t="s">
        <v>59</v>
      </c>
      <c r="B114" s="65" t="s">
        <v>293</v>
      </c>
      <c r="C114" s="4"/>
      <c r="D114" s="44">
        <v>8.5</v>
      </c>
      <c r="E114" s="5">
        <f>C114*D114</f>
        <v>0</v>
      </c>
    </row>
    <row r="115" spans="1:9" ht="13.2" x14ac:dyDescent="0.25">
      <c r="A115" s="20" t="s">
        <v>60</v>
      </c>
      <c r="B115" s="65" t="s">
        <v>294</v>
      </c>
      <c r="C115" s="4"/>
      <c r="D115" s="44">
        <v>8.5</v>
      </c>
      <c r="E115" s="5">
        <f>C115*D115</f>
        <v>0</v>
      </c>
    </row>
    <row r="116" spans="1:9" ht="13.2" x14ac:dyDescent="0.25">
      <c r="A116" s="20" t="s">
        <v>61</v>
      </c>
      <c r="B116" s="65" t="s">
        <v>295</v>
      </c>
      <c r="C116" s="4"/>
      <c r="D116" s="44">
        <v>8.5</v>
      </c>
      <c r="E116" s="5">
        <f>C116*D116</f>
        <v>0</v>
      </c>
    </row>
    <row r="117" spans="1:9" ht="13.2" x14ac:dyDescent="0.25">
      <c r="A117" s="20" t="s">
        <v>62</v>
      </c>
      <c r="B117" s="65" t="s">
        <v>296</v>
      </c>
      <c r="C117" s="4"/>
      <c r="D117" s="44">
        <v>8.5</v>
      </c>
      <c r="E117" s="5">
        <f>C117*D117</f>
        <v>0</v>
      </c>
    </row>
    <row r="118" spans="1:9" ht="13.2" x14ac:dyDescent="0.25">
      <c r="A118" s="20" t="s">
        <v>124</v>
      </c>
      <c r="B118" s="65" t="s">
        <v>297</v>
      </c>
      <c r="C118" s="4"/>
      <c r="D118" s="44">
        <v>8.5</v>
      </c>
      <c r="E118" s="5">
        <f>C118*D118</f>
        <v>0</v>
      </c>
    </row>
    <row r="119" spans="1:9" ht="13.2" x14ac:dyDescent="0.25">
      <c r="A119" s="62" t="s">
        <v>245</v>
      </c>
      <c r="B119" s="62"/>
      <c r="C119" s="4"/>
      <c r="D119" s="44"/>
      <c r="E119" s="5"/>
    </row>
    <row r="120" spans="1:9" x14ac:dyDescent="0.2">
      <c r="A120" s="35" t="s">
        <v>14</v>
      </c>
      <c r="B120" s="35"/>
      <c r="C120" s="4"/>
      <c r="D120" s="44"/>
      <c r="E120" s="5"/>
    </row>
    <row r="121" spans="1:9" ht="13.2" x14ac:dyDescent="0.25">
      <c r="A121" s="45" t="s">
        <v>202</v>
      </c>
      <c r="B121" s="82" t="s">
        <v>298</v>
      </c>
      <c r="C121" s="4"/>
      <c r="D121" s="44">
        <v>8</v>
      </c>
      <c r="E121" s="5">
        <f>C121*D121</f>
        <v>0</v>
      </c>
    </row>
    <row r="122" spans="1:9" ht="13.2" x14ac:dyDescent="0.25">
      <c r="A122" s="45" t="s">
        <v>203</v>
      </c>
      <c r="B122" s="82" t="s">
        <v>299</v>
      </c>
      <c r="C122" s="4"/>
      <c r="D122" s="44">
        <v>8</v>
      </c>
      <c r="E122" s="5">
        <f>C122*D122</f>
        <v>0</v>
      </c>
    </row>
    <row r="123" spans="1:9" ht="13.2" x14ac:dyDescent="0.25">
      <c r="A123" s="45" t="s">
        <v>204</v>
      </c>
      <c r="B123" s="82" t="s">
        <v>300</v>
      </c>
      <c r="C123" s="4"/>
      <c r="D123" s="44">
        <v>8</v>
      </c>
      <c r="E123" s="5">
        <f>C123*D123</f>
        <v>0</v>
      </c>
    </row>
    <row r="124" spans="1:9" ht="13.2" x14ac:dyDescent="0.25">
      <c r="A124" s="45" t="s">
        <v>205</v>
      </c>
      <c r="B124" s="82" t="s">
        <v>301</v>
      </c>
      <c r="C124" s="4"/>
      <c r="D124" s="44">
        <v>8</v>
      </c>
      <c r="E124" s="5">
        <f>C124*D124</f>
        <v>0</v>
      </c>
    </row>
    <row r="125" spans="1:9" ht="13.2" x14ac:dyDescent="0.25">
      <c r="A125" s="62" t="s">
        <v>244</v>
      </c>
      <c r="B125" s="62"/>
      <c r="C125" s="4"/>
      <c r="D125" s="47"/>
      <c r="E125" s="48"/>
    </row>
    <row r="126" spans="1:9" x14ac:dyDescent="0.2">
      <c r="A126" s="35" t="s">
        <v>200</v>
      </c>
      <c r="B126" s="35"/>
      <c r="C126" s="4"/>
      <c r="D126" s="47"/>
      <c r="E126" s="48"/>
    </row>
    <row r="127" spans="1:9" ht="26.4" x14ac:dyDescent="0.25">
      <c r="A127" s="41" t="s">
        <v>190</v>
      </c>
      <c r="B127" s="85" t="s">
        <v>392</v>
      </c>
      <c r="C127" s="4"/>
      <c r="D127" s="60" t="s">
        <v>201</v>
      </c>
      <c r="E127" s="61"/>
    </row>
    <row r="128" spans="1:9" ht="26.4" x14ac:dyDescent="0.25">
      <c r="A128" s="41" t="s">
        <v>191</v>
      </c>
      <c r="B128" s="85" t="s">
        <v>393</v>
      </c>
      <c r="C128" s="4"/>
      <c r="D128" s="60" t="s">
        <v>201</v>
      </c>
      <c r="E128" s="61"/>
      <c r="I128" s="55"/>
    </row>
    <row r="129" spans="1:10" ht="26.4" x14ac:dyDescent="0.25">
      <c r="A129" s="41" t="s">
        <v>192</v>
      </c>
      <c r="B129" s="85" t="s">
        <v>394</v>
      </c>
      <c r="C129" s="4"/>
      <c r="D129" s="60" t="s">
        <v>201</v>
      </c>
      <c r="E129" s="61"/>
    </row>
    <row r="130" spans="1:10" ht="26.4" x14ac:dyDescent="0.25">
      <c r="A130" s="41" t="s">
        <v>193</v>
      </c>
      <c r="B130" s="85" t="s">
        <v>391</v>
      </c>
      <c r="C130" s="4"/>
      <c r="D130" s="60" t="s">
        <v>201</v>
      </c>
      <c r="E130" s="61"/>
    </row>
    <row r="131" spans="1:10" x14ac:dyDescent="0.2">
      <c r="A131" s="35" t="s">
        <v>129</v>
      </c>
      <c r="B131" s="35"/>
      <c r="C131" s="4"/>
      <c r="D131" s="5"/>
      <c r="E131" s="5"/>
    </row>
    <row r="132" spans="1:10" ht="13.2" x14ac:dyDescent="0.25">
      <c r="A132" s="16" t="s">
        <v>130</v>
      </c>
      <c r="B132" s="65" t="s">
        <v>302</v>
      </c>
      <c r="C132" s="4"/>
      <c r="D132" s="5">
        <v>8.75</v>
      </c>
      <c r="E132" s="5">
        <f t="shared" ref="E132:E134" si="12">C132*D132</f>
        <v>0</v>
      </c>
    </row>
    <row r="133" spans="1:10" ht="13.2" x14ac:dyDescent="0.25">
      <c r="A133" s="16" t="s">
        <v>131</v>
      </c>
      <c r="B133" s="65" t="s">
        <v>303</v>
      </c>
      <c r="C133" s="4"/>
      <c r="D133" s="5">
        <v>8.75</v>
      </c>
      <c r="E133" s="5">
        <f t="shared" si="12"/>
        <v>0</v>
      </c>
    </row>
    <row r="134" spans="1:10" ht="13.2" x14ac:dyDescent="0.25">
      <c r="A134" s="16" t="s">
        <v>132</v>
      </c>
      <c r="B134" s="65" t="s">
        <v>304</v>
      </c>
      <c r="C134" s="4"/>
      <c r="D134" s="5">
        <v>8.75</v>
      </c>
      <c r="E134" s="5">
        <f t="shared" si="12"/>
        <v>0</v>
      </c>
    </row>
    <row r="135" spans="1:10" ht="13.2" x14ac:dyDescent="0.25">
      <c r="A135" s="63" t="s">
        <v>211</v>
      </c>
      <c r="B135" s="63"/>
      <c r="C135" s="4"/>
      <c r="D135" s="5"/>
      <c r="E135" s="5"/>
    </row>
    <row r="136" spans="1:10" x14ac:dyDescent="0.2">
      <c r="A136" s="35" t="s">
        <v>25</v>
      </c>
      <c r="B136" s="35"/>
      <c r="C136" s="4"/>
      <c r="D136" s="5"/>
      <c r="E136" s="5"/>
    </row>
    <row r="137" spans="1:10" ht="13.2" x14ac:dyDescent="0.25">
      <c r="A137" s="20" t="s">
        <v>63</v>
      </c>
      <c r="B137" s="65" t="s">
        <v>305</v>
      </c>
      <c r="C137" s="4"/>
      <c r="D137" s="44">
        <v>9</v>
      </c>
      <c r="E137" s="5">
        <f>C137*D137</f>
        <v>0</v>
      </c>
    </row>
    <row r="138" spans="1:10" ht="14.25" customHeight="1" x14ac:dyDescent="0.25">
      <c r="A138" s="20" t="s">
        <v>64</v>
      </c>
      <c r="B138" s="65" t="s">
        <v>306</v>
      </c>
      <c r="C138" s="4"/>
      <c r="D138" s="44">
        <v>9</v>
      </c>
      <c r="E138" s="5">
        <f>C138*D138</f>
        <v>0</v>
      </c>
    </row>
    <row r="139" spans="1:10" ht="12.75" customHeight="1" x14ac:dyDescent="0.25">
      <c r="A139" s="20" t="s">
        <v>65</v>
      </c>
      <c r="B139" s="65" t="s">
        <v>307</v>
      </c>
      <c r="C139" s="4"/>
      <c r="D139" s="44">
        <v>9</v>
      </c>
      <c r="E139" s="5">
        <f>C139*D139</f>
        <v>0</v>
      </c>
    </row>
    <row r="140" spans="1:10" ht="12.75" customHeight="1" x14ac:dyDescent="0.25">
      <c r="A140" s="20" t="s">
        <v>66</v>
      </c>
      <c r="B140" s="65" t="s">
        <v>291</v>
      </c>
      <c r="C140" s="4"/>
      <c r="D140" s="44">
        <v>9</v>
      </c>
      <c r="E140" s="5">
        <f>C140*D140</f>
        <v>0</v>
      </c>
    </row>
    <row r="141" spans="1:10" ht="12.75" customHeight="1" x14ac:dyDescent="0.25">
      <c r="A141" s="62" t="s">
        <v>234</v>
      </c>
      <c r="B141" s="62"/>
      <c r="C141" s="4"/>
      <c r="D141" s="44"/>
      <c r="E141" s="5"/>
    </row>
    <row r="142" spans="1:10" x14ac:dyDescent="0.2">
      <c r="A142" s="35" t="s">
        <v>141</v>
      </c>
      <c r="B142" s="35" t="s">
        <v>308</v>
      </c>
      <c r="C142" s="4"/>
      <c r="D142" s="44"/>
      <c r="E142" s="5"/>
    </row>
    <row r="143" spans="1:10" ht="12.75" customHeight="1" x14ac:dyDescent="0.25">
      <c r="A143" s="41" t="s">
        <v>156</v>
      </c>
      <c r="B143" s="65" t="s">
        <v>309</v>
      </c>
      <c r="C143" s="4"/>
      <c r="D143" s="44">
        <v>9</v>
      </c>
      <c r="E143" s="5">
        <f t="shared" ref="E143:E149" si="13">C143*D143</f>
        <v>0</v>
      </c>
    </row>
    <row r="144" spans="1:10" ht="12.75" customHeight="1" x14ac:dyDescent="0.25">
      <c r="A144" s="41" t="s">
        <v>161</v>
      </c>
      <c r="B144" s="65" t="s">
        <v>310</v>
      </c>
      <c r="C144" s="4"/>
      <c r="D144" s="44">
        <v>9</v>
      </c>
      <c r="E144" s="5">
        <f t="shared" si="13"/>
        <v>0</v>
      </c>
      <c r="J144" s="55"/>
    </row>
    <row r="145" spans="1:5" ht="12.75" customHeight="1" x14ac:dyDescent="0.25">
      <c r="A145" s="41" t="s">
        <v>157</v>
      </c>
      <c r="B145" s="65" t="s">
        <v>311</v>
      </c>
      <c r="C145" s="4"/>
      <c r="D145" s="44">
        <v>9</v>
      </c>
      <c r="E145" s="5">
        <f t="shared" si="13"/>
        <v>0</v>
      </c>
    </row>
    <row r="146" spans="1:5" ht="12.75" customHeight="1" x14ac:dyDescent="0.25">
      <c r="A146" s="41" t="s">
        <v>158</v>
      </c>
      <c r="B146" s="65" t="s">
        <v>312</v>
      </c>
      <c r="C146" s="4"/>
      <c r="D146" s="44">
        <v>9</v>
      </c>
      <c r="E146" s="5">
        <f t="shared" si="13"/>
        <v>0</v>
      </c>
    </row>
    <row r="147" spans="1:5" ht="12.75" customHeight="1" x14ac:dyDescent="0.25">
      <c r="A147" s="41" t="s">
        <v>159</v>
      </c>
      <c r="B147" s="65" t="s">
        <v>313</v>
      </c>
      <c r="C147" s="4"/>
      <c r="D147" s="44">
        <v>9</v>
      </c>
      <c r="E147" s="5">
        <f t="shared" si="13"/>
        <v>0</v>
      </c>
    </row>
    <row r="148" spans="1:5" ht="12.75" customHeight="1" x14ac:dyDescent="0.25">
      <c r="A148" s="62" t="s">
        <v>213</v>
      </c>
      <c r="B148" s="62"/>
      <c r="C148" s="4"/>
      <c r="D148" s="44"/>
      <c r="E148" s="5"/>
    </row>
    <row r="149" spans="1:5" ht="12.75" customHeight="1" x14ac:dyDescent="0.25">
      <c r="A149" s="41" t="s">
        <v>160</v>
      </c>
      <c r="B149" s="65" t="s">
        <v>314</v>
      </c>
      <c r="C149" s="4"/>
      <c r="D149" s="44">
        <v>11</v>
      </c>
      <c r="E149" s="5">
        <f t="shared" si="13"/>
        <v>0</v>
      </c>
    </row>
    <row r="150" spans="1:5" ht="12.75" customHeight="1" x14ac:dyDescent="0.25">
      <c r="A150" s="62" t="s">
        <v>214</v>
      </c>
      <c r="B150" s="62"/>
      <c r="C150" s="4"/>
      <c r="D150" s="44"/>
      <c r="E150" s="5"/>
    </row>
    <row r="151" spans="1:5" x14ac:dyDescent="0.2">
      <c r="A151" s="35" t="s">
        <v>21</v>
      </c>
      <c r="B151" s="35"/>
      <c r="C151" s="4"/>
      <c r="D151" s="44"/>
      <c r="E151" s="5"/>
    </row>
    <row r="152" spans="1:5" ht="13.2" x14ac:dyDescent="0.25">
      <c r="A152" s="20" t="s">
        <v>67</v>
      </c>
      <c r="B152" s="65" t="s">
        <v>315</v>
      </c>
      <c r="C152" s="7"/>
      <c r="D152" s="44">
        <v>8.5</v>
      </c>
      <c r="E152" s="5">
        <f>C152*D152</f>
        <v>0</v>
      </c>
    </row>
    <row r="153" spans="1:5" ht="13.2" x14ac:dyDescent="0.25">
      <c r="A153" s="20" t="s">
        <v>68</v>
      </c>
      <c r="B153" s="65" t="s">
        <v>316</v>
      </c>
      <c r="C153" s="7"/>
      <c r="D153" s="44">
        <v>8.5</v>
      </c>
      <c r="E153" s="5">
        <f>C153*D153</f>
        <v>0</v>
      </c>
    </row>
    <row r="154" spans="1:5" ht="13.2" x14ac:dyDescent="0.25">
      <c r="A154" s="20" t="s">
        <v>69</v>
      </c>
      <c r="B154" s="65" t="s">
        <v>317</v>
      </c>
      <c r="C154" s="7"/>
      <c r="D154" s="44">
        <v>8.5</v>
      </c>
      <c r="E154" s="5">
        <f>C154*D154</f>
        <v>0</v>
      </c>
    </row>
    <row r="155" spans="1:5" ht="12.75" customHeight="1" x14ac:dyDescent="0.25">
      <c r="A155" s="20" t="s">
        <v>70</v>
      </c>
      <c r="B155" s="65" t="s">
        <v>318</v>
      </c>
      <c r="C155" s="7"/>
      <c r="D155" s="44">
        <v>8.5</v>
      </c>
      <c r="E155" s="5">
        <f>C155*D155</f>
        <v>0</v>
      </c>
    </row>
    <row r="156" spans="1:5" ht="12.75" customHeight="1" x14ac:dyDescent="0.25">
      <c r="A156" s="62" t="s">
        <v>235</v>
      </c>
      <c r="B156" s="62"/>
      <c r="C156" s="7"/>
      <c r="D156" s="5"/>
      <c r="E156" s="5"/>
    </row>
    <row r="157" spans="1:5" x14ac:dyDescent="0.2">
      <c r="A157" s="35" t="s">
        <v>176</v>
      </c>
      <c r="B157" s="35"/>
      <c r="C157" s="4"/>
      <c r="D157" s="5"/>
      <c r="E157" s="5"/>
    </row>
    <row r="158" spans="1:5" ht="13.2" x14ac:dyDescent="0.25">
      <c r="A158" s="16" t="s">
        <v>167</v>
      </c>
      <c r="B158" s="83" t="s">
        <v>319</v>
      </c>
      <c r="C158" s="7"/>
      <c r="D158" s="44">
        <v>8.5</v>
      </c>
      <c r="E158" s="5">
        <f>C158*D158</f>
        <v>0</v>
      </c>
    </row>
    <row r="159" spans="1:5" ht="26.4" x14ac:dyDescent="0.25">
      <c r="A159" s="68" t="s">
        <v>247</v>
      </c>
      <c r="B159" s="84" t="s">
        <v>320</v>
      </c>
      <c r="C159" s="7"/>
      <c r="D159" s="5"/>
      <c r="E159" s="5"/>
    </row>
    <row r="160" spans="1:5" ht="13.2" x14ac:dyDescent="0.25">
      <c r="A160" s="16" t="s">
        <v>168</v>
      </c>
      <c r="B160" s="65" t="s">
        <v>321</v>
      </c>
      <c r="C160" s="4"/>
      <c r="D160" s="44">
        <v>8</v>
      </c>
      <c r="E160" s="5">
        <f>C160*D160</f>
        <v>0</v>
      </c>
    </row>
    <row r="161" spans="1:5" ht="13.2" x14ac:dyDescent="0.25">
      <c r="A161" s="16" t="s">
        <v>169</v>
      </c>
      <c r="B161" s="65" t="s">
        <v>322</v>
      </c>
      <c r="C161" s="4"/>
      <c r="D161" s="44">
        <v>8</v>
      </c>
      <c r="E161" s="5">
        <f>C161*D161</f>
        <v>0</v>
      </c>
    </row>
    <row r="162" spans="1:5" ht="13.2" x14ac:dyDescent="0.25">
      <c r="A162" s="16" t="s">
        <v>170</v>
      </c>
      <c r="B162" s="65" t="s">
        <v>323</v>
      </c>
      <c r="C162" s="4"/>
      <c r="D162" s="44">
        <v>8</v>
      </c>
      <c r="E162" s="5">
        <f>C162*D162</f>
        <v>0</v>
      </c>
    </row>
    <row r="163" spans="1:5" ht="13.2" x14ac:dyDescent="0.25">
      <c r="A163" s="16" t="s">
        <v>171</v>
      </c>
      <c r="B163" s="65" t="s">
        <v>324</v>
      </c>
      <c r="C163" s="4"/>
      <c r="D163" s="44">
        <v>8</v>
      </c>
      <c r="E163" s="5">
        <f>C163*D163</f>
        <v>0</v>
      </c>
    </row>
    <row r="164" spans="1:5" ht="13.2" x14ac:dyDescent="0.25">
      <c r="A164" s="63" t="s">
        <v>248</v>
      </c>
      <c r="B164" s="63"/>
      <c r="C164" s="4"/>
      <c r="D164" s="44"/>
      <c r="E164" s="5"/>
    </row>
    <row r="165" spans="1:5" x14ac:dyDescent="0.2">
      <c r="A165" s="35" t="s">
        <v>31</v>
      </c>
      <c r="B165" s="35"/>
      <c r="C165" s="4"/>
      <c r="D165" s="5"/>
      <c r="E165" s="5"/>
    </row>
    <row r="166" spans="1:5" ht="14.25" customHeight="1" x14ac:dyDescent="0.25">
      <c r="A166" s="18" t="s">
        <v>110</v>
      </c>
      <c r="B166" s="88" t="s">
        <v>367</v>
      </c>
      <c r="C166" s="4"/>
      <c r="D166" s="25">
        <v>3</v>
      </c>
      <c r="E166" s="5">
        <f>C166*D166</f>
        <v>0</v>
      </c>
    </row>
    <row r="167" spans="1:5" ht="14.25" customHeight="1" x14ac:dyDescent="0.25">
      <c r="A167" s="18" t="s">
        <v>109</v>
      </c>
      <c r="B167" s="88" t="s">
        <v>368</v>
      </c>
      <c r="C167" s="4"/>
      <c r="D167" s="25">
        <v>3</v>
      </c>
      <c r="E167" s="5">
        <f>C167*D167</f>
        <v>0</v>
      </c>
    </row>
    <row r="168" spans="1:5" ht="13.2" x14ac:dyDescent="0.25">
      <c r="A168" s="14" t="s">
        <v>118</v>
      </c>
      <c r="B168" s="88" t="s">
        <v>369</v>
      </c>
      <c r="C168" s="4"/>
      <c r="D168" s="5">
        <v>3</v>
      </c>
      <c r="E168" s="5">
        <f>C168*D168</f>
        <v>0</v>
      </c>
    </row>
    <row r="169" spans="1:5" ht="12.75" customHeight="1" x14ac:dyDescent="0.25">
      <c r="A169" s="14" t="s">
        <v>119</v>
      </c>
      <c r="B169" s="88" t="s">
        <v>370</v>
      </c>
      <c r="C169" s="4"/>
      <c r="D169" s="5">
        <v>2</v>
      </c>
      <c r="E169" s="5">
        <f>C169*D169</f>
        <v>0</v>
      </c>
    </row>
    <row r="170" spans="1:5" ht="13.2" x14ac:dyDescent="0.25">
      <c r="A170" s="18" t="s">
        <v>164</v>
      </c>
      <c r="B170" s="88" t="s">
        <v>371</v>
      </c>
      <c r="C170" s="4"/>
      <c r="D170" s="5">
        <v>2</v>
      </c>
      <c r="E170" s="5">
        <f>C170*D170</f>
        <v>0</v>
      </c>
    </row>
    <row r="171" spans="1:5" x14ac:dyDescent="0.2">
      <c r="A171" s="35" t="s">
        <v>30</v>
      </c>
      <c r="B171" s="35"/>
      <c r="C171" s="4"/>
      <c r="D171" s="5"/>
      <c r="E171" s="5"/>
    </row>
    <row r="172" spans="1:5" ht="13.2" x14ac:dyDescent="0.25">
      <c r="A172" s="20" t="s">
        <v>71</v>
      </c>
      <c r="B172" s="85" t="s">
        <v>355</v>
      </c>
      <c r="C172" s="4"/>
      <c r="D172" s="5">
        <v>5</v>
      </c>
      <c r="E172" s="5">
        <f>C172*D172</f>
        <v>0</v>
      </c>
    </row>
    <row r="173" spans="1:5" x14ac:dyDescent="0.2">
      <c r="A173" s="35" t="s">
        <v>29</v>
      </c>
      <c r="B173" s="35"/>
      <c r="C173" s="4"/>
      <c r="D173" s="5"/>
      <c r="E173" s="5"/>
    </row>
    <row r="174" spans="1:5" ht="13.2" x14ac:dyDescent="0.25">
      <c r="A174" s="20" t="s">
        <v>72</v>
      </c>
      <c r="B174" s="65" t="s">
        <v>325</v>
      </c>
      <c r="C174" s="4"/>
      <c r="D174" s="5">
        <v>8.25</v>
      </c>
      <c r="E174" s="5">
        <f>C174*D174</f>
        <v>0</v>
      </c>
    </row>
    <row r="175" spans="1:5" ht="13.2" x14ac:dyDescent="0.25">
      <c r="A175" s="20" t="s">
        <v>73</v>
      </c>
      <c r="B175" s="65" t="s">
        <v>326</v>
      </c>
      <c r="C175" s="4"/>
      <c r="D175" s="5">
        <v>8.25</v>
      </c>
      <c r="E175" s="5">
        <f>C175*D175</f>
        <v>0</v>
      </c>
    </row>
    <row r="176" spans="1:5" ht="13.2" x14ac:dyDescent="0.25">
      <c r="A176" s="62" t="s">
        <v>236</v>
      </c>
      <c r="B176" s="62"/>
      <c r="C176" s="4"/>
      <c r="D176" s="5"/>
      <c r="E176" s="5"/>
    </row>
    <row r="177" spans="1:9" x14ac:dyDescent="0.2">
      <c r="A177" s="35" t="s">
        <v>84</v>
      </c>
      <c r="B177" s="35"/>
      <c r="C177" s="4"/>
      <c r="D177" s="5"/>
      <c r="E177" s="5"/>
    </row>
    <row r="178" spans="1:9" ht="26.4" x14ac:dyDescent="0.25">
      <c r="A178" s="21" t="s">
        <v>108</v>
      </c>
      <c r="B178" s="85" t="s">
        <v>372</v>
      </c>
      <c r="C178" s="4"/>
      <c r="D178" s="25">
        <v>3</v>
      </c>
      <c r="E178" s="5">
        <f>C178*D178</f>
        <v>0</v>
      </c>
    </row>
    <row r="179" spans="1:9" x14ac:dyDescent="0.2">
      <c r="A179" s="35" t="s">
        <v>207</v>
      </c>
      <c r="B179" s="35"/>
      <c r="C179" s="4"/>
      <c r="D179" s="5"/>
      <c r="E179" s="5"/>
      <c r="I179" s="3" t="s">
        <v>15</v>
      </c>
    </row>
    <row r="180" spans="1:9" ht="26.4" x14ac:dyDescent="0.25">
      <c r="A180" s="41" t="s">
        <v>126</v>
      </c>
      <c r="B180" s="85" t="s">
        <v>373</v>
      </c>
      <c r="C180" s="4"/>
      <c r="D180" s="5">
        <v>14</v>
      </c>
      <c r="E180" s="5">
        <f>C180*D180</f>
        <v>0</v>
      </c>
    </row>
    <row r="181" spans="1:9" ht="26.4" x14ac:dyDescent="0.25">
      <c r="A181" s="41" t="s">
        <v>127</v>
      </c>
      <c r="B181" s="85" t="s">
        <v>374</v>
      </c>
      <c r="C181" s="4"/>
      <c r="D181" s="5">
        <v>12</v>
      </c>
      <c r="E181" s="5">
        <f>C181*D181</f>
        <v>0</v>
      </c>
    </row>
    <row r="182" spans="1:9" ht="26.4" x14ac:dyDescent="0.25">
      <c r="A182" s="41" t="s">
        <v>128</v>
      </c>
      <c r="B182" s="85" t="s">
        <v>375</v>
      </c>
      <c r="C182" s="4"/>
      <c r="D182" s="5">
        <v>13</v>
      </c>
      <c r="E182" s="5">
        <f>C182*D182</f>
        <v>0</v>
      </c>
    </row>
    <row r="183" spans="1:9" ht="26.4" x14ac:dyDescent="0.25">
      <c r="A183" s="41" t="s">
        <v>194</v>
      </c>
      <c r="B183" s="85" t="s">
        <v>376</v>
      </c>
      <c r="C183" s="4"/>
      <c r="D183" s="5">
        <v>10</v>
      </c>
      <c r="E183" s="5">
        <f>C183*D183</f>
        <v>0</v>
      </c>
    </row>
    <row r="184" spans="1:9" ht="11.25" customHeight="1" x14ac:dyDescent="0.2">
      <c r="A184" s="35" t="s">
        <v>9</v>
      </c>
      <c r="B184" s="35"/>
      <c r="C184" s="4"/>
      <c r="D184" s="5" t="s">
        <v>15</v>
      </c>
      <c r="E184" s="5"/>
    </row>
    <row r="185" spans="1:9" ht="12" customHeight="1" x14ac:dyDescent="0.25">
      <c r="A185" s="21" t="s">
        <v>177</v>
      </c>
      <c r="B185" s="85" t="s">
        <v>395</v>
      </c>
      <c r="C185" s="4"/>
      <c r="D185" s="5">
        <v>3</v>
      </c>
      <c r="E185" s="5">
        <f>C185*D185</f>
        <v>0</v>
      </c>
    </row>
    <row r="186" spans="1:9" ht="12" customHeight="1" x14ac:dyDescent="0.2">
      <c r="A186" s="35" t="s">
        <v>22</v>
      </c>
      <c r="B186" s="35"/>
      <c r="C186" s="4"/>
      <c r="D186" s="5"/>
      <c r="E186" s="5"/>
    </row>
    <row r="187" spans="1:9" ht="12" customHeight="1" x14ac:dyDescent="0.25">
      <c r="A187" s="42" t="s">
        <v>133</v>
      </c>
      <c r="B187" s="65" t="s">
        <v>327</v>
      </c>
      <c r="C187" s="4"/>
      <c r="D187" s="44">
        <v>15</v>
      </c>
      <c r="E187" s="5">
        <f t="shared" ref="E187:E189" si="14">C187*D187</f>
        <v>0</v>
      </c>
    </row>
    <row r="188" spans="1:9" ht="14.25" customHeight="1" x14ac:dyDescent="0.25">
      <c r="A188" s="42" t="s">
        <v>134</v>
      </c>
      <c r="B188" s="65" t="s">
        <v>328</v>
      </c>
      <c r="C188" s="4"/>
      <c r="D188" s="44">
        <v>15</v>
      </c>
      <c r="E188" s="5">
        <f t="shared" si="14"/>
        <v>0</v>
      </c>
    </row>
    <row r="189" spans="1:9" ht="14.25" customHeight="1" x14ac:dyDescent="0.25">
      <c r="A189" s="42" t="s">
        <v>135</v>
      </c>
      <c r="B189" s="65" t="s">
        <v>329</v>
      </c>
      <c r="C189" s="4"/>
      <c r="D189" s="44">
        <v>15</v>
      </c>
      <c r="E189" s="5">
        <f t="shared" si="14"/>
        <v>0</v>
      </c>
    </row>
    <row r="190" spans="1:9" ht="14.25" customHeight="1" x14ac:dyDescent="0.25">
      <c r="A190" s="64" t="s">
        <v>237</v>
      </c>
      <c r="B190" s="64"/>
      <c r="C190" s="4"/>
      <c r="D190" s="5"/>
      <c r="E190" s="5"/>
    </row>
    <row r="191" spans="1:9" ht="13.2" x14ac:dyDescent="0.25">
      <c r="A191" s="14" t="s">
        <v>151</v>
      </c>
      <c r="B191" s="89" t="s">
        <v>377</v>
      </c>
      <c r="C191" s="91" t="s">
        <v>201</v>
      </c>
      <c r="D191" s="92"/>
      <c r="E191" s="93"/>
    </row>
    <row r="192" spans="1:9" ht="13.2" x14ac:dyDescent="0.25">
      <c r="A192" s="19" t="s">
        <v>152</v>
      </c>
      <c r="B192" s="90" t="s">
        <v>378</v>
      </c>
      <c r="C192" s="91" t="s">
        <v>201</v>
      </c>
      <c r="D192" s="92"/>
      <c r="E192" s="93"/>
    </row>
    <row r="193" spans="1:5" x14ac:dyDescent="0.2">
      <c r="A193" s="35" t="s">
        <v>32</v>
      </c>
      <c r="B193" s="35"/>
      <c r="C193" s="4"/>
      <c r="D193" s="5"/>
      <c r="E193" s="5"/>
    </row>
    <row r="194" spans="1:5" ht="13.2" x14ac:dyDescent="0.25">
      <c r="A194" s="42" t="s">
        <v>197</v>
      </c>
      <c r="B194" s="65" t="s">
        <v>330</v>
      </c>
      <c r="C194" s="4"/>
      <c r="D194" s="5">
        <v>13</v>
      </c>
      <c r="E194" s="5">
        <f>C194*D194</f>
        <v>0</v>
      </c>
    </row>
    <row r="195" spans="1:5" ht="13.2" x14ac:dyDescent="0.25">
      <c r="A195" s="64" t="s">
        <v>237</v>
      </c>
      <c r="B195" s="64"/>
      <c r="C195" s="4"/>
      <c r="D195" s="5"/>
      <c r="E195" s="5"/>
    </row>
    <row r="196" spans="1:5" ht="13.2" x14ac:dyDescent="0.25">
      <c r="A196" s="42" t="s">
        <v>178</v>
      </c>
      <c r="B196" s="89" t="s">
        <v>379</v>
      </c>
      <c r="C196" s="91" t="s">
        <v>201</v>
      </c>
      <c r="D196" s="92"/>
      <c r="E196" s="93"/>
    </row>
    <row r="197" spans="1:5" ht="13.2" x14ac:dyDescent="0.25">
      <c r="A197" s="14" t="s">
        <v>153</v>
      </c>
      <c r="B197" s="116" t="s">
        <v>404</v>
      </c>
      <c r="C197" s="91" t="s">
        <v>201</v>
      </c>
      <c r="D197" s="92"/>
      <c r="E197" s="93"/>
    </row>
    <row r="198" spans="1:5" ht="13.2" x14ac:dyDescent="0.25">
      <c r="A198" s="14" t="s">
        <v>154</v>
      </c>
      <c r="B198" s="116" t="s">
        <v>404</v>
      </c>
      <c r="C198" s="91" t="s">
        <v>201</v>
      </c>
      <c r="D198" s="92"/>
      <c r="E198" s="93"/>
    </row>
    <row r="199" spans="1:5" ht="13.2" x14ac:dyDescent="0.25">
      <c r="A199" s="18" t="s">
        <v>155</v>
      </c>
      <c r="B199" s="116" t="s">
        <v>404</v>
      </c>
      <c r="C199" s="91" t="s">
        <v>201</v>
      </c>
      <c r="D199" s="92"/>
      <c r="E199" s="93"/>
    </row>
    <row r="200" spans="1:5" x14ac:dyDescent="0.2">
      <c r="A200" s="46" t="s">
        <v>196</v>
      </c>
      <c r="B200" s="46"/>
      <c r="C200" s="4"/>
      <c r="D200" s="5"/>
      <c r="E200" s="5"/>
    </row>
    <row r="201" spans="1:5" ht="13.2" x14ac:dyDescent="0.25">
      <c r="A201" s="42" t="s">
        <v>198</v>
      </c>
      <c r="B201" s="65" t="s">
        <v>331</v>
      </c>
      <c r="C201" s="4"/>
      <c r="D201" s="5">
        <v>10</v>
      </c>
      <c r="E201" s="5">
        <f t="shared" ref="E201:E202" si="15">C201*D201</f>
        <v>0</v>
      </c>
    </row>
    <row r="202" spans="1:5" ht="13.2" x14ac:dyDescent="0.25">
      <c r="A202" s="42" t="s">
        <v>199</v>
      </c>
      <c r="B202" s="65" t="s">
        <v>332</v>
      </c>
      <c r="C202" s="4"/>
      <c r="D202" s="5">
        <v>12</v>
      </c>
      <c r="E202" s="5">
        <f t="shared" si="15"/>
        <v>0</v>
      </c>
    </row>
    <row r="203" spans="1:5" ht="13.2" x14ac:dyDescent="0.25">
      <c r="A203" s="64" t="s">
        <v>238</v>
      </c>
      <c r="B203" s="64"/>
      <c r="C203" s="4"/>
      <c r="D203" s="5"/>
      <c r="E203" s="5"/>
    </row>
    <row r="204" spans="1:5" x14ac:dyDescent="0.2">
      <c r="A204" s="35" t="s">
        <v>10</v>
      </c>
      <c r="B204" s="35"/>
      <c r="C204" s="4"/>
      <c r="D204" s="9"/>
      <c r="E204" s="9"/>
    </row>
    <row r="205" spans="1:5" ht="26.4" x14ac:dyDescent="0.25">
      <c r="A205" s="20" t="s">
        <v>74</v>
      </c>
      <c r="B205" s="85" t="s">
        <v>346</v>
      </c>
      <c r="C205" s="4"/>
      <c r="D205" s="5">
        <v>3</v>
      </c>
      <c r="E205" s="5">
        <f t="shared" ref="E205:E213" si="16">C205*D205</f>
        <v>0</v>
      </c>
    </row>
    <row r="206" spans="1:5" ht="26.4" x14ac:dyDescent="0.25">
      <c r="A206" s="20" t="s">
        <v>75</v>
      </c>
      <c r="B206" s="85" t="s">
        <v>347</v>
      </c>
      <c r="C206" s="4"/>
      <c r="D206" s="5">
        <v>3</v>
      </c>
      <c r="E206" s="5">
        <f t="shared" si="16"/>
        <v>0</v>
      </c>
    </row>
    <row r="207" spans="1:5" ht="26.4" x14ac:dyDescent="0.25">
      <c r="A207" s="20" t="s">
        <v>76</v>
      </c>
      <c r="B207" s="85" t="s">
        <v>348</v>
      </c>
      <c r="C207" s="4"/>
      <c r="D207" s="5">
        <v>3</v>
      </c>
      <c r="E207" s="5">
        <f t="shared" si="16"/>
        <v>0</v>
      </c>
    </row>
    <row r="208" spans="1:5" ht="26.4" x14ac:dyDescent="0.25">
      <c r="A208" s="21" t="s">
        <v>102</v>
      </c>
      <c r="B208" s="85" t="s">
        <v>349</v>
      </c>
      <c r="C208" s="4"/>
      <c r="D208" s="5">
        <v>3</v>
      </c>
      <c r="E208" s="5">
        <f t="shared" si="16"/>
        <v>0</v>
      </c>
    </row>
    <row r="209" spans="1:5" ht="26.4" x14ac:dyDescent="0.25">
      <c r="A209" s="20" t="s">
        <v>77</v>
      </c>
      <c r="B209" s="85" t="s">
        <v>350</v>
      </c>
      <c r="C209" s="4"/>
      <c r="D209" s="5">
        <v>3</v>
      </c>
      <c r="E209" s="5">
        <f t="shared" si="16"/>
        <v>0</v>
      </c>
    </row>
    <row r="210" spans="1:5" ht="13.5" customHeight="1" x14ac:dyDescent="0.25">
      <c r="A210" s="20" t="s">
        <v>78</v>
      </c>
      <c r="B210" s="85" t="s">
        <v>351</v>
      </c>
      <c r="C210" s="4"/>
      <c r="D210" s="5">
        <v>3</v>
      </c>
      <c r="E210" s="5">
        <f t="shared" si="16"/>
        <v>0</v>
      </c>
    </row>
    <row r="211" spans="1:5" ht="26.4" x14ac:dyDescent="0.25">
      <c r="A211" s="20" t="s">
        <v>79</v>
      </c>
      <c r="B211" s="85" t="s">
        <v>352</v>
      </c>
      <c r="C211" s="4"/>
      <c r="D211" s="5">
        <v>3</v>
      </c>
      <c r="E211" s="5">
        <f t="shared" si="16"/>
        <v>0</v>
      </c>
    </row>
    <row r="212" spans="1:5" ht="26.4" x14ac:dyDescent="0.25">
      <c r="A212" s="20" t="s">
        <v>80</v>
      </c>
      <c r="B212" s="85" t="s">
        <v>353</v>
      </c>
      <c r="C212" s="4"/>
      <c r="D212" s="5">
        <v>3</v>
      </c>
      <c r="E212" s="5">
        <f t="shared" si="16"/>
        <v>0</v>
      </c>
    </row>
    <row r="213" spans="1:5" ht="12.75" customHeight="1" x14ac:dyDescent="0.25">
      <c r="A213" s="20" t="s">
        <v>81</v>
      </c>
      <c r="B213" s="85" t="s">
        <v>354</v>
      </c>
      <c r="C213" s="4"/>
      <c r="D213" s="5">
        <v>3</v>
      </c>
      <c r="E213" s="5">
        <f t="shared" si="16"/>
        <v>0</v>
      </c>
    </row>
    <row r="214" spans="1:5" ht="13.2" x14ac:dyDescent="0.25">
      <c r="A214" s="21" t="s">
        <v>101</v>
      </c>
      <c r="B214" s="65" t="s">
        <v>333</v>
      </c>
      <c r="C214" s="27"/>
      <c r="D214" s="25">
        <v>11</v>
      </c>
      <c r="E214" s="25">
        <f>C214*D214</f>
        <v>0</v>
      </c>
    </row>
    <row r="215" spans="1:5" ht="26.4" x14ac:dyDescent="0.25">
      <c r="A215" s="62" t="s">
        <v>215</v>
      </c>
      <c r="B215" s="62"/>
      <c r="C215" s="27"/>
      <c r="D215" s="25"/>
      <c r="E215" s="25"/>
    </row>
    <row r="216" spans="1:5" x14ac:dyDescent="0.2">
      <c r="A216" s="35" t="s">
        <v>175</v>
      </c>
      <c r="B216" s="35"/>
      <c r="C216" s="4"/>
      <c r="D216" s="5"/>
      <c r="E216" s="5"/>
    </row>
    <row r="217" spans="1:5" ht="13.2" x14ac:dyDescent="0.25">
      <c r="A217" s="43" t="s">
        <v>136</v>
      </c>
      <c r="B217" s="65" t="s">
        <v>334</v>
      </c>
      <c r="C217" s="4"/>
      <c r="D217" s="5">
        <v>7</v>
      </c>
      <c r="E217" s="5">
        <f t="shared" ref="E217:E221" si="17">C217*D217</f>
        <v>0</v>
      </c>
    </row>
    <row r="218" spans="1:5" ht="13.2" x14ac:dyDescent="0.25">
      <c r="A218" s="43" t="s">
        <v>137</v>
      </c>
      <c r="B218" s="65" t="s">
        <v>335</v>
      </c>
      <c r="C218" s="4"/>
      <c r="D218" s="5">
        <v>7</v>
      </c>
      <c r="E218" s="5">
        <f t="shared" si="17"/>
        <v>0</v>
      </c>
    </row>
    <row r="219" spans="1:5" ht="13.2" x14ac:dyDescent="0.25">
      <c r="A219" s="43" t="s">
        <v>138</v>
      </c>
      <c r="B219" s="65" t="s">
        <v>336</v>
      </c>
      <c r="C219" s="4"/>
      <c r="D219" s="5">
        <v>7</v>
      </c>
      <c r="E219" s="5">
        <f t="shared" si="17"/>
        <v>0</v>
      </c>
    </row>
    <row r="220" spans="1:5" s="10" customFormat="1" ht="13.2" x14ac:dyDescent="0.25">
      <c r="A220" s="43" t="s">
        <v>139</v>
      </c>
      <c r="B220" s="65" t="s">
        <v>337</v>
      </c>
      <c r="C220" s="4"/>
      <c r="D220" s="5">
        <v>7</v>
      </c>
      <c r="E220" s="5">
        <f t="shared" si="17"/>
        <v>0</v>
      </c>
    </row>
    <row r="221" spans="1:5" ht="13.2" x14ac:dyDescent="0.25">
      <c r="A221" s="43" t="s">
        <v>140</v>
      </c>
      <c r="B221" s="65" t="s">
        <v>338</v>
      </c>
      <c r="C221" s="4"/>
      <c r="D221" s="5">
        <v>7</v>
      </c>
      <c r="E221" s="5">
        <f t="shared" si="17"/>
        <v>0</v>
      </c>
    </row>
    <row r="222" spans="1:5" ht="13.2" x14ac:dyDescent="0.25">
      <c r="A222" s="63" t="s">
        <v>239</v>
      </c>
      <c r="B222" s="63"/>
      <c r="C222" s="4"/>
      <c r="D222" s="5"/>
      <c r="E222" s="5"/>
    </row>
    <row r="223" spans="1:5" x14ac:dyDescent="0.2">
      <c r="A223" s="35" t="s">
        <v>195</v>
      </c>
      <c r="B223" s="35"/>
      <c r="C223" s="4"/>
      <c r="D223" s="5"/>
      <c r="E223" s="5"/>
    </row>
    <row r="224" spans="1:5" ht="12.75" customHeight="1" x14ac:dyDescent="0.25">
      <c r="A224" s="17" t="s">
        <v>33</v>
      </c>
      <c r="B224" s="87" t="s">
        <v>380</v>
      </c>
      <c r="C224" s="4"/>
      <c r="D224" s="5">
        <v>6</v>
      </c>
      <c r="E224" s="5">
        <f t="shared" ref="E224:E226" si="18">C224*D224</f>
        <v>0</v>
      </c>
    </row>
    <row r="225" spans="1:9" s="1" customFormat="1" ht="12.75" customHeight="1" x14ac:dyDescent="0.25">
      <c r="A225" s="15" t="s">
        <v>34</v>
      </c>
      <c r="B225" s="87" t="s">
        <v>381</v>
      </c>
      <c r="C225" s="4"/>
      <c r="D225" s="5">
        <v>3</v>
      </c>
      <c r="E225" s="5">
        <f t="shared" si="18"/>
        <v>0</v>
      </c>
      <c r="I225" s="1" t="s">
        <v>181</v>
      </c>
    </row>
    <row r="226" spans="1:9" ht="13.5" customHeight="1" x14ac:dyDescent="0.25">
      <c r="A226" s="17" t="s">
        <v>35</v>
      </c>
      <c r="B226" s="87" t="s">
        <v>382</v>
      </c>
      <c r="C226" s="7"/>
      <c r="D226" s="5">
        <v>2</v>
      </c>
      <c r="E226" s="5">
        <f t="shared" si="18"/>
        <v>0</v>
      </c>
    </row>
    <row r="227" spans="1:9" ht="13.5" customHeight="1" x14ac:dyDescent="0.25">
      <c r="A227" s="16" t="s">
        <v>120</v>
      </c>
      <c r="B227" s="87" t="s">
        <v>383</v>
      </c>
      <c r="C227" s="4"/>
      <c r="D227" s="5">
        <v>4</v>
      </c>
      <c r="E227" s="5">
        <f>C227*D227</f>
        <v>0</v>
      </c>
    </row>
    <row r="228" spans="1:9" ht="13.5" customHeight="1" x14ac:dyDescent="0.25">
      <c r="A228" s="16" t="s">
        <v>121</v>
      </c>
      <c r="B228" s="87" t="s">
        <v>384</v>
      </c>
      <c r="C228" s="4"/>
      <c r="D228" s="5">
        <v>4</v>
      </c>
      <c r="E228" s="5">
        <f>C228*D228</f>
        <v>0</v>
      </c>
    </row>
    <row r="229" spans="1:9" ht="13.5" customHeight="1" x14ac:dyDescent="0.25">
      <c r="A229" s="16" t="s">
        <v>122</v>
      </c>
      <c r="B229" s="87" t="s">
        <v>385</v>
      </c>
      <c r="C229" s="4"/>
      <c r="D229" s="5">
        <v>4</v>
      </c>
      <c r="E229" s="5">
        <f>C229*D229</f>
        <v>0</v>
      </c>
    </row>
    <row r="230" spans="1:9" ht="13.5" customHeight="1" x14ac:dyDescent="0.25">
      <c r="A230" s="16" t="s">
        <v>123</v>
      </c>
      <c r="B230" s="87" t="s">
        <v>386</v>
      </c>
      <c r="C230" s="4"/>
      <c r="D230" s="5">
        <v>4</v>
      </c>
      <c r="E230" s="5">
        <f>C230*D230</f>
        <v>0</v>
      </c>
    </row>
    <row r="231" spans="1:9" x14ac:dyDescent="0.2">
      <c r="A231" s="35" t="s">
        <v>180</v>
      </c>
      <c r="B231" s="35"/>
      <c r="C231" s="4"/>
      <c r="D231" s="5"/>
      <c r="E231" s="5"/>
    </row>
    <row r="232" spans="1:9" ht="13.2" x14ac:dyDescent="0.25">
      <c r="A232" s="43" t="s">
        <v>185</v>
      </c>
      <c r="B232" s="87" t="s">
        <v>387</v>
      </c>
      <c r="C232" s="4"/>
      <c r="D232" s="44">
        <v>3</v>
      </c>
      <c r="E232" s="5">
        <f t="shared" ref="E232:E235" si="19">C232*D232</f>
        <v>0</v>
      </c>
    </row>
    <row r="233" spans="1:9" ht="13.2" x14ac:dyDescent="0.25">
      <c r="A233" s="43" t="s">
        <v>186</v>
      </c>
      <c r="B233" s="87" t="s">
        <v>388</v>
      </c>
      <c r="C233" s="4"/>
      <c r="D233" s="44">
        <v>3</v>
      </c>
      <c r="E233" s="5">
        <f t="shared" si="19"/>
        <v>0</v>
      </c>
    </row>
    <row r="234" spans="1:9" ht="13.2" x14ac:dyDescent="0.25">
      <c r="A234" s="43" t="s">
        <v>187</v>
      </c>
      <c r="B234" s="87" t="s">
        <v>389</v>
      </c>
      <c r="C234" s="4"/>
      <c r="D234" s="44">
        <v>3</v>
      </c>
      <c r="E234" s="5">
        <f t="shared" si="19"/>
        <v>0</v>
      </c>
    </row>
    <row r="235" spans="1:9" ht="13.2" x14ac:dyDescent="0.25">
      <c r="A235" s="43" t="s">
        <v>188</v>
      </c>
      <c r="B235" s="87" t="s">
        <v>390</v>
      </c>
      <c r="C235" s="4"/>
      <c r="D235" s="44">
        <v>3</v>
      </c>
      <c r="E235" s="5">
        <f t="shared" si="19"/>
        <v>0</v>
      </c>
    </row>
    <row r="236" spans="1:9" x14ac:dyDescent="0.2">
      <c r="A236" s="35" t="s">
        <v>11</v>
      </c>
      <c r="B236" s="35"/>
      <c r="C236" s="4"/>
      <c r="D236" s="5"/>
      <c r="E236" s="5"/>
    </row>
    <row r="237" spans="1:9" ht="12" customHeight="1" x14ac:dyDescent="0.25">
      <c r="A237" s="50" t="s">
        <v>208</v>
      </c>
      <c r="B237" s="82" t="s">
        <v>339</v>
      </c>
      <c r="C237" s="4"/>
      <c r="D237" s="5"/>
      <c r="E237" s="5"/>
    </row>
    <row r="238" spans="1:9" ht="12" customHeight="1" x14ac:dyDescent="0.25">
      <c r="A238" s="50" t="s">
        <v>209</v>
      </c>
      <c r="B238" s="82" t="s">
        <v>340</v>
      </c>
      <c r="C238" s="8"/>
      <c r="D238" s="5"/>
      <c r="E238" s="5"/>
    </row>
    <row r="239" spans="1:9" s="1" customFormat="1" ht="12" customHeight="1" x14ac:dyDescent="0.25">
      <c r="A239" s="50" t="s">
        <v>210</v>
      </c>
      <c r="B239" s="82" t="s">
        <v>341</v>
      </c>
      <c r="C239" s="4"/>
      <c r="D239" s="5"/>
      <c r="E239" s="5"/>
    </row>
    <row r="240" spans="1:9" s="1" customFormat="1" ht="12" customHeight="1" x14ac:dyDescent="0.25">
      <c r="A240" s="63" t="s">
        <v>240</v>
      </c>
      <c r="B240" s="63"/>
      <c r="C240" s="4"/>
      <c r="D240" s="5"/>
      <c r="E240" s="5"/>
    </row>
    <row r="241" spans="1:5" ht="13.2" x14ac:dyDescent="0.25">
      <c r="A241" s="39" t="s">
        <v>219</v>
      </c>
      <c r="B241" s="114" t="s">
        <v>405</v>
      </c>
      <c r="C241" s="91" t="s">
        <v>201</v>
      </c>
      <c r="D241" s="92"/>
      <c r="E241" s="93"/>
    </row>
    <row r="242" spans="1:5" s="1" customFormat="1" ht="12" customHeight="1" x14ac:dyDescent="0.25">
      <c r="A242" s="35" t="s">
        <v>148</v>
      </c>
      <c r="B242" s="35"/>
      <c r="C242" s="4"/>
      <c r="D242" s="5"/>
      <c r="E242" s="5"/>
    </row>
    <row r="243" spans="1:5" ht="12" customHeight="1" x14ac:dyDescent="0.25">
      <c r="A243" s="18" t="s">
        <v>85</v>
      </c>
      <c r="B243" s="65" t="s">
        <v>342</v>
      </c>
      <c r="C243" s="4"/>
      <c r="D243" s="44">
        <v>17</v>
      </c>
      <c r="E243" s="5">
        <f t="shared" ref="E243:E245" si="20">C243*D243</f>
        <v>0</v>
      </c>
    </row>
    <row r="244" spans="1:5" ht="12" customHeight="1" x14ac:dyDescent="0.25">
      <c r="A244" s="66" t="s">
        <v>241</v>
      </c>
      <c r="B244" s="66"/>
      <c r="C244" s="4"/>
      <c r="D244" s="5"/>
      <c r="E244" s="5"/>
    </row>
    <row r="245" spans="1:5" ht="12" customHeight="1" x14ac:dyDescent="0.25">
      <c r="A245" s="18" t="s">
        <v>162</v>
      </c>
      <c r="B245" s="65" t="s">
        <v>343</v>
      </c>
      <c r="C245" s="27"/>
      <c r="D245" s="44">
        <v>11</v>
      </c>
      <c r="E245" s="25">
        <f t="shared" si="20"/>
        <v>0</v>
      </c>
    </row>
    <row r="246" spans="1:5" ht="12" customHeight="1" x14ac:dyDescent="0.25">
      <c r="A246" s="66" t="s">
        <v>216</v>
      </c>
      <c r="B246" s="66"/>
      <c r="C246" s="27"/>
      <c r="D246" s="25"/>
      <c r="E246" s="25"/>
    </row>
    <row r="247" spans="1:5" x14ac:dyDescent="0.2">
      <c r="A247" s="35" t="s">
        <v>36</v>
      </c>
      <c r="B247" s="35"/>
      <c r="C247" s="4"/>
      <c r="D247" s="5"/>
      <c r="E247" s="5"/>
    </row>
    <row r="248" spans="1:5" ht="13.2" x14ac:dyDescent="0.25">
      <c r="A248" s="14" t="s">
        <v>82</v>
      </c>
      <c r="B248" s="65" t="s">
        <v>344</v>
      </c>
      <c r="C248" s="4"/>
      <c r="D248" s="5">
        <v>12</v>
      </c>
      <c r="E248" s="5">
        <f>C248*D248</f>
        <v>0</v>
      </c>
    </row>
    <row r="249" spans="1:5" ht="13.5" customHeight="1" x14ac:dyDescent="0.25">
      <c r="A249" s="14" t="s">
        <v>174</v>
      </c>
      <c r="B249" s="65" t="s">
        <v>345</v>
      </c>
      <c r="C249" s="4"/>
      <c r="D249" s="5">
        <v>11</v>
      </c>
      <c r="E249" s="5">
        <f>C249*D249</f>
        <v>0</v>
      </c>
    </row>
    <row r="250" spans="1:5" ht="13.5" customHeight="1" x14ac:dyDescent="0.25">
      <c r="A250" s="64" t="s">
        <v>243</v>
      </c>
      <c r="B250" s="78"/>
      <c r="C250" s="52"/>
      <c r="D250" s="53"/>
      <c r="E250" s="54"/>
    </row>
    <row r="251" spans="1:5" ht="13.5" customHeight="1" x14ac:dyDescent="0.2">
      <c r="A251" s="51"/>
      <c r="B251" s="79"/>
      <c r="C251" s="52"/>
      <c r="D251" s="53"/>
      <c r="E251" s="54"/>
    </row>
  </sheetData>
  <mergeCells count="15">
    <mergeCell ref="C27:E27"/>
    <mergeCell ref="C45:E45"/>
    <mergeCell ref="C191:E191"/>
    <mergeCell ref="C192:E192"/>
    <mergeCell ref="C196:E196"/>
    <mergeCell ref="C197:E197"/>
    <mergeCell ref="C198:E198"/>
    <mergeCell ref="C199:E199"/>
    <mergeCell ref="C241:E241"/>
    <mergeCell ref="C26:E26"/>
    <mergeCell ref="A1:E1"/>
    <mergeCell ref="C2:E3"/>
    <mergeCell ref="C4:E4"/>
    <mergeCell ref="A5:E5"/>
    <mergeCell ref="A6:E6"/>
  </mergeCells>
  <hyperlinks>
    <hyperlink ref="D23" r:id="rId1" display="www.colorado4h.org" xr:uid="{00000000-0004-0000-0000-000000000000}"/>
    <hyperlink ref="D24" r:id="rId2" display="www.colorado4h.org" xr:uid="{00000000-0004-0000-0000-000001000000}"/>
    <hyperlink ref="D25" r:id="rId3" display="www.colorado4h.org" xr:uid="{00000000-0004-0000-0000-000002000000}"/>
    <hyperlink ref="D127" r:id="rId4" display="www.colorado4h.org" xr:uid="{00000000-0004-0000-0000-000003000000}"/>
    <hyperlink ref="D128" r:id="rId5" display="www.colorado4h.org" xr:uid="{00000000-0004-0000-0000-000004000000}"/>
    <hyperlink ref="D129" r:id="rId6" display="www.colorado4h.org" xr:uid="{00000000-0004-0000-0000-000005000000}"/>
    <hyperlink ref="D130" r:id="rId7" display="www.colorado4h.org" xr:uid="{00000000-0004-0000-0000-000006000000}"/>
    <hyperlink ref="D23:E23" r:id="rId8" display="Colorado4h.org" xr:uid="{00000000-0004-0000-0000-000007000000}"/>
    <hyperlink ref="D24:E24" r:id="rId9" display="Colorado4h.org" xr:uid="{00000000-0004-0000-0000-000008000000}"/>
    <hyperlink ref="D25:E25" r:id="rId10" display="Colorado4h.org" xr:uid="{00000000-0004-0000-0000-000009000000}"/>
    <hyperlink ref="D127:E127" r:id="rId11" display="Colorado4h.org" xr:uid="{00000000-0004-0000-0000-00000A000000}"/>
    <hyperlink ref="D128:E128" r:id="rId12" display="Colorado4h.org" xr:uid="{00000000-0004-0000-0000-00000B000000}"/>
    <hyperlink ref="D129:E129" r:id="rId13" display="Colorado4h.org" xr:uid="{00000000-0004-0000-0000-00000C000000}"/>
    <hyperlink ref="D130:E130" r:id="rId14" display="Colorado4h.org" xr:uid="{00000000-0004-0000-0000-00000D000000}"/>
    <hyperlink ref="C26" r:id="rId15" display="www.colorado4h.org" xr:uid="{00000000-0004-0000-0000-00000E000000}"/>
    <hyperlink ref="C27" r:id="rId16" display="www.colorado4h.org" xr:uid="{00000000-0004-0000-0000-00000F000000}"/>
    <hyperlink ref="C191" r:id="rId17" display="www.colorado4h.org" xr:uid="{00000000-0004-0000-0000-000012000000}"/>
    <hyperlink ref="C192" r:id="rId18" display="www.colorado4h.org" xr:uid="{00000000-0004-0000-0000-000013000000}"/>
    <hyperlink ref="C196" r:id="rId19" display="www.colorado4h.org" xr:uid="{00000000-0004-0000-0000-000015000000}"/>
    <hyperlink ref="C197" r:id="rId20" display="www.colorado4h.org" xr:uid="{00000000-0004-0000-0000-000016000000}"/>
    <hyperlink ref="C198" r:id="rId21" display="www.colorado4h.org" xr:uid="{00000000-0004-0000-0000-000017000000}"/>
    <hyperlink ref="C199" r:id="rId22" display="www.colorado4h.org" xr:uid="{00000000-0004-0000-0000-000018000000}"/>
    <hyperlink ref="C241" r:id="rId23" display="www.colorado4h.org" xr:uid="{00000000-0004-0000-0000-000019000000}"/>
    <hyperlink ref="C26:E26" r:id="rId24" display="Colorado4h.org" xr:uid="{00000000-0004-0000-0000-00001B000000}"/>
    <hyperlink ref="C27:E27" r:id="rId25" display="Colorado4h.org" xr:uid="{00000000-0004-0000-0000-00001C000000}"/>
    <hyperlink ref="C191:E191" r:id="rId26" display="Colorado4h.org" xr:uid="{00000000-0004-0000-0000-00001F000000}"/>
    <hyperlink ref="C192:E192" r:id="rId27" display="Colorado4h.org" xr:uid="{00000000-0004-0000-0000-000020000000}"/>
    <hyperlink ref="C196:E196" r:id="rId28" display="Colorado4h.org" xr:uid="{00000000-0004-0000-0000-000022000000}"/>
    <hyperlink ref="C197:E197" r:id="rId29" display="Colorado4h.org" xr:uid="{00000000-0004-0000-0000-000023000000}"/>
    <hyperlink ref="C198:E198" r:id="rId30" display="Colorado4h.org" xr:uid="{00000000-0004-0000-0000-000024000000}"/>
    <hyperlink ref="C199:E199" r:id="rId31" display="Colorado4h.org" xr:uid="{00000000-0004-0000-0000-000025000000}"/>
    <hyperlink ref="C241:E241" r:id="rId32" display="Colorado4h.org" xr:uid="{00000000-0004-0000-0000-000026000000}"/>
    <hyperlink ref="A63" r:id="rId33" xr:uid="{00000000-0004-0000-0000-000028000000}"/>
    <hyperlink ref="A69" r:id="rId34" xr:uid="{00000000-0004-0000-0000-000029000000}"/>
    <hyperlink ref="A76" r:id="rId35" xr:uid="{00000000-0004-0000-0000-00002A000000}"/>
    <hyperlink ref="A90" r:id="rId36" xr:uid="{00000000-0004-0000-0000-00002B000000}"/>
    <hyperlink ref="A83" r:id="rId37" xr:uid="{00000000-0004-0000-0000-00002C000000}"/>
    <hyperlink ref="A97" r:id="rId38" xr:uid="{00000000-0004-0000-0000-00002D000000}"/>
    <hyperlink ref="A109" r:id="rId39" xr:uid="{00000000-0004-0000-0000-00002E000000}"/>
    <hyperlink ref="A141" r:id="rId40" xr:uid="{00000000-0004-0000-0000-00002F000000}"/>
    <hyperlink ref="A156" r:id="rId41" xr:uid="{00000000-0004-0000-0000-000030000000}"/>
    <hyperlink ref="A164" r:id="rId42" display="Order above three manuals from Shop 4-H" xr:uid="{00000000-0004-0000-0000-000031000000}"/>
    <hyperlink ref="A176" r:id="rId43" xr:uid="{00000000-0004-0000-0000-000032000000}"/>
    <hyperlink ref="A190" r:id="rId44" xr:uid="{00000000-0004-0000-0000-000033000000}"/>
    <hyperlink ref="A195" r:id="rId45" xr:uid="{00000000-0004-0000-0000-000034000000}"/>
    <hyperlink ref="A203" r:id="rId46" xr:uid="{00000000-0004-0000-0000-000035000000}"/>
    <hyperlink ref="A222" r:id="rId47" xr:uid="{00000000-0004-0000-0000-000036000000}"/>
    <hyperlink ref="A240" r:id="rId48" xr:uid="{00000000-0004-0000-0000-000037000000}"/>
    <hyperlink ref="A244" r:id="rId49" xr:uid="{00000000-0004-0000-0000-000038000000}"/>
    <hyperlink ref="A15" r:id="rId50" xr:uid="{00000000-0004-0000-0000-000039000000}"/>
    <hyperlink ref="A18" r:id="rId51" xr:uid="{00000000-0004-0000-0000-00003A000000}"/>
    <hyperlink ref="A21" r:id="rId52" xr:uid="{00000000-0004-0000-0000-00003B000000}"/>
    <hyperlink ref="A33" r:id="rId53" xr:uid="{00000000-0004-0000-0000-00003C000000}"/>
    <hyperlink ref="A36" r:id="rId54" xr:uid="{00000000-0004-0000-0000-00003D000000}"/>
    <hyperlink ref="A39" r:id="rId55" xr:uid="{00000000-0004-0000-0000-00003E000000}"/>
    <hyperlink ref="A112" r:id="rId56" xr:uid="{00000000-0004-0000-0000-00003F000000}"/>
    <hyperlink ref="A148" r:id="rId57" xr:uid="{00000000-0004-0000-0000-000040000000}"/>
    <hyperlink ref="A250" r:id="rId58" display="Order Cloverbuds from University of Minesota" xr:uid="{00000000-0004-0000-0000-000041000000}"/>
    <hyperlink ref="A215" r:id="rId59" xr:uid="{00000000-0004-0000-0000-000042000000}"/>
    <hyperlink ref="A135" r:id="rId60" xr:uid="{00000000-0004-0000-0000-000043000000}"/>
    <hyperlink ref="A150" r:id="rId61" xr:uid="{00000000-0004-0000-0000-000044000000}"/>
    <hyperlink ref="A246" r:id="rId62" xr:uid="{00000000-0004-0000-0000-000045000000}"/>
    <hyperlink ref="A47" r:id="rId63" xr:uid="{00000000-0004-0000-0000-000046000000}"/>
    <hyperlink ref="A159" r:id="rId64" display="Order Leadership Skills (above) from University of Illinois" xr:uid="{00000000-0004-0000-0000-000047000000}"/>
    <hyperlink ref="A125" r:id="rId65" display="Order from URC until sold out and then from 4-H Mall (National 4-H Council)" xr:uid="{00000000-0004-0000-0000-000048000000}"/>
    <hyperlink ref="A119" r:id="rId66" xr:uid="{00000000-0004-0000-0000-000049000000}"/>
    <hyperlink ref="A30" r:id="rId67" xr:uid="{00000000-0004-0000-0000-00004A000000}"/>
    <hyperlink ref="B14" r:id="rId68" xr:uid="{02B8DE91-E1C8-48B2-BFBD-7DE4D2FE62F9}"/>
    <hyperlink ref="B17" r:id="rId69" xr:uid="{37EA8ADB-97CF-4473-8F69-794F13765D71}"/>
    <hyperlink ref="B20" r:id="rId70" xr:uid="{53CF7734-BFB7-43FD-8030-3C646DE5677E}"/>
    <hyperlink ref="B29" r:id="rId71" xr:uid="{BE20D8EE-736E-42D7-BC20-35D5CBAD6FA5}"/>
    <hyperlink ref="B32" r:id="rId72" xr:uid="{C9784B7C-53EC-45F3-A62F-B684E6318879}"/>
    <hyperlink ref="B35" r:id="rId73" xr:uid="{F80D2CF8-7396-474C-B5A4-995CF827B166}"/>
    <hyperlink ref="B38" r:id="rId74" xr:uid="{D9C1E931-8CED-4801-8973-BD38F6AC87C7}"/>
    <hyperlink ref="B46" r:id="rId75" xr:uid="{D6D0B837-3B11-4327-B65F-2AF5F0223EED}"/>
    <hyperlink ref="B54" r:id="rId76" xr:uid="{1064C54D-984F-464F-A3F3-09D6E9C7C0D6}"/>
    <hyperlink ref="B56" r:id="rId77" xr:uid="{368DD3E7-6FAD-48F5-82A8-B76DA4E926DE}"/>
    <hyperlink ref="B57" r:id="rId78" xr:uid="{0147F097-65F8-4AF0-828E-0A014E0E3BFE}"/>
    <hyperlink ref="B59" r:id="rId79" xr:uid="{822C7145-A373-4BD9-B381-8ABF9E6CA960}"/>
    <hyperlink ref="B60" r:id="rId80" xr:uid="{03F60621-3999-45D6-B1DB-354869CCF80D}"/>
    <hyperlink ref="B61" r:id="rId81" xr:uid="{F93A5609-465E-44C5-A0F9-CB90CD217D39}"/>
    <hyperlink ref="B62" r:id="rId82" xr:uid="{EF41485C-D8F9-4400-8EED-BDAD6EA9BE6B}"/>
    <hyperlink ref="B65" r:id="rId83" xr:uid="{FB286C71-E2EC-41CC-982A-236A73D600B2}"/>
    <hyperlink ref="B66" r:id="rId84" xr:uid="{375CA7F1-2FDE-4981-8061-96E3033D1A70}"/>
    <hyperlink ref="B67" r:id="rId85" xr:uid="{89B1A93D-612E-4C22-A46E-4AB57BF4E764}"/>
    <hyperlink ref="B68" r:id="rId86" xr:uid="{7C254F15-CB6F-4563-902A-24A17E17DB54}"/>
    <hyperlink ref="B71" r:id="rId87" xr:uid="{65A68870-3EB1-4A27-9043-05C4C27E7FF1}"/>
    <hyperlink ref="B72" r:id="rId88" xr:uid="{E83A8276-2279-4F2A-9712-5901E07199AD}"/>
    <hyperlink ref="B73" r:id="rId89" xr:uid="{54554EE2-754C-46EB-86FD-E0B84A418BF9}"/>
    <hyperlink ref="B74" r:id="rId90" xr:uid="{8C01E56D-44C8-4CA2-97CE-91597D2FB6A6}"/>
    <hyperlink ref="B75" r:id="rId91" xr:uid="{D9D86F85-43E7-42F9-8A03-56968683C815}"/>
    <hyperlink ref="B77" r:id="rId92" xr:uid="{C2CC2ED6-D374-47A2-9D65-8C36A2E234D0}"/>
    <hyperlink ref="B79" r:id="rId93" xr:uid="{6D8AB46F-0035-48AE-8996-0C5ACB0D2496}"/>
    <hyperlink ref="B80" r:id="rId94" xr:uid="{3217C2E2-8FB3-4D77-903B-88E1573CB9EC}"/>
    <hyperlink ref="B81" r:id="rId95" xr:uid="{C8F963C6-2FE0-4602-B087-38BA9DA80A7D}"/>
    <hyperlink ref="B82" r:id="rId96" xr:uid="{1CAE311D-5A98-4044-8B3D-0918950A6012}"/>
    <hyperlink ref="B85" r:id="rId97" xr:uid="{1422F0FD-D784-42EF-B2A1-D59E416482CF}"/>
    <hyperlink ref="B86" r:id="rId98" xr:uid="{5AF58EA4-D7D5-421B-A3BF-B913702F6349}"/>
    <hyperlink ref="B87" r:id="rId99" xr:uid="{045AFD61-069C-4CE8-A91E-9BBB332F566B}"/>
    <hyperlink ref="B88" r:id="rId100" xr:uid="{7ED05CE4-8C23-4D77-A9BB-C9340AFF2A2F}"/>
    <hyperlink ref="B89" r:id="rId101" xr:uid="{5BA3F0AC-3E5A-4D05-8410-8CD5498D6A50}"/>
    <hyperlink ref="B92" r:id="rId102" xr:uid="{B2D1BE2A-FD14-4148-880D-B5E193A87F28}"/>
    <hyperlink ref="B93" r:id="rId103" xr:uid="{E9D51D0F-9A1E-4023-88AF-C2AEA32E5642}"/>
    <hyperlink ref="B94" r:id="rId104" xr:uid="{AC471975-6049-4F28-AC1C-978AA1096A71}"/>
    <hyperlink ref="B95" r:id="rId105" xr:uid="{81818A97-2D4D-4D15-AE80-54516F5D1F70}"/>
    <hyperlink ref="B96" r:id="rId106" xr:uid="{B0B3B417-7635-4676-B1D4-DCCD58B39ADB}"/>
    <hyperlink ref="B105" r:id="rId107" xr:uid="{269B98C2-F8D6-4E56-8BED-4D0698B95876}"/>
    <hyperlink ref="B106" r:id="rId108" xr:uid="{9CEF5C0B-E4BB-44F9-8E05-AC4E44881F68}"/>
    <hyperlink ref="B107" r:id="rId109" xr:uid="{286EEB90-AA35-41B0-947F-EDE8D7D03A3E}"/>
    <hyperlink ref="B108" r:id="rId110" xr:uid="{712EA101-A90B-4709-A9AD-23C57ACF0A2A}"/>
    <hyperlink ref="B111" r:id="rId111" xr:uid="{9CD37AAF-B272-4B02-B617-929FB44D3333}"/>
    <hyperlink ref="B114" r:id="rId112" xr:uid="{2CE16B25-BFF8-4DA4-9A4A-802017F833BC}"/>
    <hyperlink ref="B115" r:id="rId113" xr:uid="{205BF21C-BDB2-4C58-A900-53745FA6EDF0}"/>
    <hyperlink ref="B116" r:id="rId114" xr:uid="{B6695128-78A5-42E5-A6E4-04F21D3C3E6B}"/>
    <hyperlink ref="B117" r:id="rId115" xr:uid="{514D5FA0-AE5A-4B25-857F-4AD8CAC5CAE6}"/>
    <hyperlink ref="B118" r:id="rId116" xr:uid="{4E9F552D-83D0-45BB-895E-FF94AFE6A260}"/>
    <hyperlink ref="B121" r:id="rId117" xr:uid="{ED291632-FB69-460A-8E89-2E19505B9356}"/>
    <hyperlink ref="B122" r:id="rId118" xr:uid="{DD6776B4-CA20-403D-80BD-10C9837D623B}"/>
    <hyperlink ref="B123" r:id="rId119" xr:uid="{765E6756-09C4-4775-864D-4CED82F55B34}"/>
    <hyperlink ref="B124" r:id="rId120" xr:uid="{637126C2-4694-4406-B0A1-2A182EDDE31C}"/>
    <hyperlink ref="B132" r:id="rId121" xr:uid="{47BAF952-E060-4EFA-B374-779780D41342}"/>
    <hyperlink ref="B133" r:id="rId122" xr:uid="{DE037E9C-5A27-418E-893C-C2B3C26D54D3}"/>
    <hyperlink ref="B134" r:id="rId123" xr:uid="{9C44BC80-A971-4188-9932-DF3C46A5F696}"/>
    <hyperlink ref="B137" r:id="rId124" xr:uid="{542ECDF6-6E9A-4B4E-AE89-2C604EF63C8A}"/>
    <hyperlink ref="B138" r:id="rId125" xr:uid="{A718C5B7-3507-493E-9C6C-016D6310F6DE}"/>
    <hyperlink ref="B139" r:id="rId126" xr:uid="{84D283BF-F234-40FC-99E1-70B73A184038}"/>
    <hyperlink ref="B140" r:id="rId127" xr:uid="{A5DB242B-A6DE-43CE-96F4-E87BDDD0D8A5}"/>
    <hyperlink ref="B143" r:id="rId128" xr:uid="{7DC00A2C-E76A-4980-A491-F00B8128FDEC}"/>
    <hyperlink ref="B144" r:id="rId129" xr:uid="{670DAC10-0CF1-4F3C-B9AC-77E8CEFED739}"/>
    <hyperlink ref="B145" r:id="rId130" xr:uid="{36B59A71-98E1-46B3-A6E4-5B930D583E8A}"/>
    <hyperlink ref="B146" r:id="rId131" xr:uid="{1D1B0F82-B972-40A4-9E0F-AAF1287E7E8E}"/>
    <hyperlink ref="B147" r:id="rId132" xr:uid="{7B37A6B4-2D3C-4CC5-BDA5-9EF9E8E7472A}"/>
    <hyperlink ref="B149" r:id="rId133" xr:uid="{73A6B092-7425-4C17-9DBE-705520B81527}"/>
    <hyperlink ref="B152" r:id="rId134" xr:uid="{40073E67-D0CA-4930-A7CD-D1C54AB9C9AC}"/>
    <hyperlink ref="B153" r:id="rId135" xr:uid="{0C2C3E5B-A034-4A51-BEB1-F34AE31A5C70}"/>
    <hyperlink ref="B154" r:id="rId136" xr:uid="{40A84A5C-409D-4D48-8F16-73F22D0CE62B}"/>
    <hyperlink ref="B155" r:id="rId137" xr:uid="{DA932695-9459-4484-9633-EE7E418AE426}"/>
    <hyperlink ref="B158" r:id="rId138" xr:uid="{BE036487-544E-422C-8CC5-4A19F6D00F48}"/>
    <hyperlink ref="B160" r:id="rId139" xr:uid="{D87CAB3F-C0B4-4A18-9ED3-87078893E109}"/>
    <hyperlink ref="B161" r:id="rId140" xr:uid="{B09BF010-9DBF-4090-9DB8-28995EA86F25}"/>
    <hyperlink ref="B162" r:id="rId141" xr:uid="{8B81FC5D-6E6B-40D7-9954-3451209F10C4}"/>
    <hyperlink ref="B163" r:id="rId142" xr:uid="{E0DAA706-A516-4D6F-AA3F-BF2905A59C6D}"/>
    <hyperlink ref="B174" r:id="rId143" xr:uid="{3D48A2B8-7DEC-4FB8-BB3E-DA4365896CF0}"/>
    <hyperlink ref="B175" r:id="rId144" xr:uid="{DC2B4DEF-5830-48D3-86D1-3E116F859D38}"/>
    <hyperlink ref="B187" r:id="rId145" xr:uid="{C96B60DA-1DB1-4C0B-9C98-30B223C0CE5D}"/>
    <hyperlink ref="B188" r:id="rId146" xr:uid="{7F963921-BAEB-41E8-9EF3-D3AC92F22577}"/>
    <hyperlink ref="B189" r:id="rId147" xr:uid="{F0C32A42-9D00-4B46-97D1-0F4908D47DDD}"/>
    <hyperlink ref="B194" r:id="rId148" xr:uid="{0D4AD4E6-7B8C-441B-9865-41CF8AEF6288}"/>
    <hyperlink ref="B201" r:id="rId149" xr:uid="{BB27F6EA-3D0F-44D0-A8D4-D573949CEBDA}"/>
    <hyperlink ref="B202" r:id="rId150" xr:uid="{0CDD945E-0394-4610-BF69-10333F767D80}"/>
    <hyperlink ref="B214" r:id="rId151" xr:uid="{678376A6-ED5A-42FA-9F69-DB61E122A8E5}"/>
    <hyperlink ref="B217" r:id="rId152" xr:uid="{42ABDBB9-8BB1-4D9E-9877-70E6C1B8AA1F}"/>
    <hyperlink ref="B218" r:id="rId153" xr:uid="{C696DE11-10F6-4A8C-A051-CBC7B3AAEBE9}"/>
    <hyperlink ref="B219" r:id="rId154" xr:uid="{75E087D2-F042-44F1-A86A-86C786B6035D}"/>
    <hyperlink ref="B220" r:id="rId155" xr:uid="{1AD7846E-5320-444F-8F91-ADC4332BD71B}"/>
    <hyperlink ref="B221" r:id="rId156" xr:uid="{CC4E825E-E60C-46C5-ACE4-849F0AC3DCD6}"/>
    <hyperlink ref="B237" r:id="rId157" xr:uid="{96D4E8B2-8314-4D2C-8111-30F26634F5FB}"/>
    <hyperlink ref="B238" r:id="rId158" xr:uid="{9067ED85-F9E7-48A7-83AB-E80289E8C878}"/>
    <hyperlink ref="B239" r:id="rId159" xr:uid="{BF015526-C58E-41E7-9248-755D91D1E299}"/>
    <hyperlink ref="B243" r:id="rId160" xr:uid="{7D60D184-3235-4365-A821-7EC37775DEF1}"/>
    <hyperlink ref="B245" r:id="rId161" xr:uid="{D88AF8F2-F942-41BB-8B09-E19D575897B0}"/>
    <hyperlink ref="B248" r:id="rId162" xr:uid="{9D9FC54F-A57F-420A-B2D1-8475A364E72F}"/>
    <hyperlink ref="B249" r:id="rId163" xr:uid="{3050771D-FCD3-4623-A1B5-40EF60393A04}"/>
    <hyperlink ref="B212" r:id="rId164" xr:uid="{156878EF-3DED-4E25-A04E-0301BEF75F4C}"/>
    <hyperlink ref="B208" r:id="rId165" xr:uid="{B76866C3-F968-4303-BE24-FAC941FF0962}"/>
    <hyperlink ref="B207" r:id="rId166" xr:uid="{80833E1B-A9F4-4A29-8392-03D4EBAB5120}"/>
    <hyperlink ref="B209" r:id="rId167" xr:uid="{E0070345-9478-418B-B80D-8C68B69D3A13}"/>
    <hyperlink ref="B205" r:id="rId168" xr:uid="{03E90CEA-9A93-40E8-A74D-6A7E481F0120}"/>
    <hyperlink ref="B206" r:id="rId169" xr:uid="{D4175B5C-0A89-44E3-AF5D-B9E64D496E0B}"/>
    <hyperlink ref="B210" r:id="rId170" xr:uid="{6F520273-1A56-41AD-8B85-8A32548AF654}"/>
    <hyperlink ref="B211" r:id="rId171" xr:uid="{436242D0-73DB-4AFC-A9D9-5AF2DDDB9130}"/>
    <hyperlink ref="B213" r:id="rId172" xr:uid="{6F1508C7-67E4-478C-A572-441E5DA67B67}"/>
    <hyperlink ref="B172" r:id="rId173" xr:uid="{E1CB862E-0BDB-492B-85A3-B166C2594162}"/>
    <hyperlink ref="B23" r:id="rId174" xr:uid="{3F00E8E2-0E7A-4FDF-9C30-BAB60246DCC1}"/>
    <hyperlink ref="B24" r:id="rId175" xr:uid="{CBEC9BBA-8CB0-4F06-B11F-811074698A36}"/>
    <hyperlink ref="B25" r:id="rId176" xr:uid="{7832CBDB-F23B-4C0B-AE93-6914F6366897}"/>
    <hyperlink ref="B41" r:id="rId177" xr:uid="{A202BCCE-5850-41F1-A324-76816A60BFCE}"/>
    <hyperlink ref="B42" r:id="rId178" xr:uid="{35145316-54B7-4FD6-8928-964D2B770078}"/>
    <hyperlink ref="B43" r:id="rId179" xr:uid="{084DE692-A403-4460-BC08-E8BE382E2C46}"/>
    <hyperlink ref="B44" r:id="rId180" xr:uid="{7F2038DD-A9D8-4558-9048-A0496A28B84B}"/>
    <hyperlink ref="B49" r:id="rId181" xr:uid="{EDBFA21D-DEA5-40B1-A995-81128F13ABDF}"/>
    <hyperlink ref="B50" r:id="rId182" xr:uid="{A14081DC-DD0C-4329-A418-A882F594D271}"/>
    <hyperlink ref="B51" r:id="rId183" xr:uid="{2C07CEA5-90D2-4B3B-8EF5-DD243E04D893}"/>
    <hyperlink ref="B52" r:id="rId184" xr:uid="{F6B1F909-2A1F-4C0C-B685-DACD41346E50}"/>
    <hyperlink ref="B53" r:id="rId185" xr:uid="{2B568324-7794-49BC-849B-4EE62C894AFE}"/>
    <hyperlink ref="B166" r:id="rId186" xr:uid="{A9077EBF-06BA-4068-B77B-C7DC0DBAF508}"/>
    <hyperlink ref="B167" r:id="rId187" xr:uid="{FAC7568C-45DE-42FB-928A-010BE2F3C9FE}"/>
    <hyperlink ref="B168" r:id="rId188" xr:uid="{E903A4A3-B069-4BD7-BC83-2A9886C35D75}"/>
    <hyperlink ref="B169" r:id="rId189" xr:uid="{201D65B5-05B0-4D13-8DD9-EF5E76380137}"/>
    <hyperlink ref="B170" r:id="rId190" xr:uid="{B00413B7-F41C-4396-A4EA-2470E896E388}"/>
    <hyperlink ref="B178" r:id="rId191" xr:uid="{F2E3DF31-6EE7-4BF2-AD76-7FDE4A0907CC}"/>
    <hyperlink ref="B180" r:id="rId192" xr:uid="{2C57B382-F705-4D19-B97F-C5951FEC83D1}"/>
    <hyperlink ref="B181" r:id="rId193" xr:uid="{612FDB3B-DD8F-4931-9ED3-E1D69A284EBA}"/>
    <hyperlink ref="B183" r:id="rId194" xr:uid="{73745716-207C-4750-BCA2-1A862486FAAA}"/>
    <hyperlink ref="B182" r:id="rId195" xr:uid="{41B53C47-A211-434F-BA3E-1FC8B7ECEDAC}"/>
    <hyperlink ref="B191" r:id="rId196" xr:uid="{AC0E4BA0-1878-4A4B-A045-E149C814DA60}"/>
    <hyperlink ref="B192" r:id="rId197" xr:uid="{4C6915F1-64B0-463F-A17D-04F60EFA9704}"/>
    <hyperlink ref="B196" r:id="rId198" xr:uid="{211672B6-8D3C-4DD7-9FED-0EF1175D8F70}"/>
    <hyperlink ref="B224" r:id="rId199" xr:uid="{BB932936-AAF6-4E95-B4F4-A60DE7B062B9}"/>
    <hyperlink ref="B225" r:id="rId200" xr:uid="{09B64E74-9196-44E6-B9C3-CFD8916B8D12}"/>
    <hyperlink ref="B226" r:id="rId201" xr:uid="{DA438E28-1301-4159-B68C-AC10D4C68F8D}"/>
    <hyperlink ref="B227" r:id="rId202" xr:uid="{9D6C5EDE-C0E7-411C-B4B3-3A5AA27F10F9}"/>
    <hyperlink ref="B228" r:id="rId203" xr:uid="{E4296C84-6A48-43D3-A70D-1498AAE499A6}"/>
    <hyperlink ref="B229" r:id="rId204" xr:uid="{04EA51A2-C45C-45E3-92AB-59DD85512597}"/>
    <hyperlink ref="B230" r:id="rId205" xr:uid="{8768E487-7206-400F-B37B-7801A2FC647E}"/>
    <hyperlink ref="B232" r:id="rId206" xr:uid="{DD8C54EA-0797-41DA-8475-3283E7078E74}"/>
    <hyperlink ref="B233" r:id="rId207" xr:uid="{409110B2-27CF-45D6-A347-FB198962649F}"/>
    <hyperlink ref="B234" r:id="rId208" xr:uid="{CCCA2147-D2F4-4C8C-A946-12CFFB8980E9}"/>
    <hyperlink ref="B235" r:id="rId209" xr:uid="{64F6D086-0810-42C7-8D15-53F05D17DE1C}"/>
    <hyperlink ref="B130" r:id="rId210" xr:uid="{BC1E340D-7E7B-4F89-9088-887DC02259A3}"/>
    <hyperlink ref="B127" r:id="rId211" xr:uid="{85560E01-C776-4745-89B4-F099F903DAE2}"/>
    <hyperlink ref="B128" r:id="rId212" xr:uid="{50F4B941-B466-412C-97BC-17B96E7EC81E}"/>
    <hyperlink ref="B129" r:id="rId213" xr:uid="{A4D22F5A-C4AE-401E-9905-03352689395D}"/>
    <hyperlink ref="B185" r:id="rId214" xr:uid="{85A6C60C-A1EF-4D00-8981-BE873CE14A53}"/>
    <hyperlink ref="B100" r:id="rId215" xr:uid="{5550EB2A-A2FE-445E-8FDE-E993264D1635}"/>
    <hyperlink ref="B101" r:id="rId216" xr:uid="{A3C414F7-28F4-412C-954D-DC5C50666C88}"/>
    <hyperlink ref="B102" r:id="rId217" xr:uid="{1A15DB53-91B6-47CC-90B4-4632B4E82A31}"/>
    <hyperlink ref="B99" r:id="rId218" xr:uid="{9B31FDAD-B9FD-41BD-9354-4E41DABFD551}"/>
    <hyperlink ref="B103" r:id="rId219" xr:uid="{58CB95B2-F42A-4F04-8ABE-6F5799D0636D}"/>
    <hyperlink ref="B26" r:id="rId220" xr:uid="{776884B0-62EF-47A9-8657-DB74F6C7DD6B}"/>
    <hyperlink ref="B27" r:id="rId221" xr:uid="{A76764ED-DBA2-459C-A12A-A906220A3B5A}"/>
    <hyperlink ref="B241" r:id="rId222" xr:uid="{224025D9-C0AA-4E43-9604-4FF42E12C197}"/>
  </hyperlinks>
  <pageMargins left="0.7" right="0.7" top="0.75" bottom="0.75" header="0.3" footer="0.3"/>
  <pageSetup orientation="portrait"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Colorado 4-H Publications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Leinberger, Marnie</cp:lastModifiedBy>
  <cp:lastPrinted>2020-08-26T16:35:00Z</cp:lastPrinted>
  <dcterms:created xsi:type="dcterms:W3CDTF">2003-07-17T21:01:16Z</dcterms:created>
  <dcterms:modified xsi:type="dcterms:W3CDTF">2020-12-09T17:10:43Z</dcterms:modified>
</cp:coreProperties>
</file>